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7170"/>
  </bookViews>
  <sheets>
    <sheet name="附表一公立医院" sheetId="1" r:id="rId1"/>
    <sheet name="附表二卫生院" sheetId="2" r:id="rId2"/>
    <sheet name="Sheet3" sheetId="3" r:id="rId3"/>
  </sheets>
  <definedNames>
    <definedName name="_xlnm._FilterDatabase" localSheetId="2" hidden="1">Sheet3!$A$2:$H$2462</definedName>
    <definedName name="_xlnm._FilterDatabase" localSheetId="0" hidden="1">附表一公立医院!$A$4:$O$1847</definedName>
    <definedName name="_xlnm._FilterDatabase" localSheetId="1" hidden="1">附表二卫生院!$A$3:$H$403</definedName>
  </definedNames>
  <calcPr calcId="144525"/>
</workbook>
</file>

<file path=xl/sharedStrings.xml><?xml version="1.0" encoding="utf-8"?>
<sst xmlns="http://schemas.openxmlformats.org/spreadsheetml/2006/main" count="9406" uniqueCount="4722">
  <si>
    <t>附件：</t>
  </si>
  <si>
    <t>邵阳市公立医疗机构部分医疗服务项目价格调整明细表</t>
  </si>
  <si>
    <t>金额单位：元</t>
  </si>
  <si>
    <t>编  码</t>
  </si>
  <si>
    <t>项目名称</t>
  </si>
  <si>
    <t>项目内涵</t>
  </si>
  <si>
    <t>除外内容</t>
  </si>
  <si>
    <t>计价
单位</t>
  </si>
  <si>
    <t>说    明</t>
  </si>
  <si>
    <t>省一类已调价</t>
  </si>
  <si>
    <t>现行市一类价</t>
  </si>
  <si>
    <t>一类拟调价</t>
  </si>
  <si>
    <t>现行市二类价</t>
  </si>
  <si>
    <t>二类拟调价</t>
  </si>
  <si>
    <t>三类拟调价</t>
  </si>
  <si>
    <t>合计</t>
  </si>
  <si>
    <t>1822个项目</t>
  </si>
  <si>
    <t>一、诊查类：涉及13个项目</t>
  </si>
  <si>
    <t>普通门诊诊查费</t>
  </si>
  <si>
    <t>指主治及以下医师提供的普通门诊诊疗服务。挂号，初建病历(电子或纸质病历)，核实就诊者信息，就诊病历传送，病案管理。询问病情，听取主诉，病史采集，向患者或家属告知，进行一般物理检查，书写病历，开具检查单，根据病情提供治疗方案(治疗单、处方)等。</t>
  </si>
  <si>
    <t>次</t>
  </si>
  <si>
    <t>六岁以内儿童在相应价格基础上加收50%。</t>
  </si>
  <si>
    <t>副主任医师门诊诊查费</t>
  </si>
  <si>
    <t>指由副主任医师在专家门诊提供技术劳务的诊疗服务。挂号，初建病历(电子或纸质病历)，核实就诊者信息，就诊病历传送，病案管理。询问病情，听取患者主诉，病史采集，向患者或家属告知，进行一般物理检查，书写病历，开具检查单，根据病情提供治疗方案(治疗单、处方)等病情诊治和健康指导。</t>
  </si>
  <si>
    <t>主任医师门诊诊查费</t>
  </si>
  <si>
    <t>指由主任医师在专家门诊提供技术劳务的诊疗服务。挂号，初建病历(电子或纸质病历)，核实就诊者信息，就诊病历传送，病案管理。询问病情，听取患者主诉，病史采集，向患者或家属告知，进行一般物理检查，书写病历，开具检查单，根据病情提供治疗方案(治疗单、处方)等病情诊治和健康指导。</t>
  </si>
  <si>
    <t>知名专家门诊诊查费</t>
  </si>
  <si>
    <t>指：①60岁以上的主任医师；②任主任医师级职称五年以上；③45岁以上博士生导师；④享受政府津贴的知名专家；⑤名老中医</t>
  </si>
  <si>
    <t>①每人半日限挂号10个（含病人拿到检查报告后，复诊一次）；②专家诊查区域须与普通门诊分开，设独立的诊室、候诊室、配备空调设备，专人为病人提供从挂号、诊疗、缴费、取药等全程导医；③知名专家排班看普通门诊只能按主任医师级别收诊查费；④六岁以内儿童在相应价格基础上加收50%。</t>
  </si>
  <si>
    <t>暂不设定</t>
  </si>
  <si>
    <t>急诊诊查费</t>
  </si>
  <si>
    <t>指各级急诊医师在护士配合下于急诊区域24小时提供的急诊诊疗服务。挂号，初建病历(电子或纸质病历)，核实就诊者信息，就诊病历传送，病案管理。急诊医师询问病情，听取主诉，病史采集，向患者或家属告知，进行一般物理检查，书写病历，开具检查单，提供治疗方案(治疗单、处方)等服务，记录病人生命体征。必要时开通绿色通道。</t>
  </si>
  <si>
    <t>分别在上述普通门诊诊查费、副主任医师诊查费、主任医师诊查费基础上加收2元。</t>
  </si>
  <si>
    <t>门急诊留观诊查费</t>
  </si>
  <si>
    <t>挂号，初建病历(电子或纸质病历)，核实就诊者信息，就诊病历传送，病案管理。在门/急诊留观室内，医护人员根据病情需求随时巡视患者，观察患者病情及生命体征变化，病史采集，向患者或家属告知，准确记录并提出相应的治疗方案，及时与患者家属交待病情。必要时进行抢救工作。</t>
  </si>
  <si>
    <t>日</t>
  </si>
  <si>
    <t>1.急诊留观不足12小时按半日计价，超过12小时不足24小时按一日计价；2.六岁以内儿童在相应价格基础上加收50%。</t>
  </si>
  <si>
    <t>住院诊查费</t>
  </si>
  <si>
    <t>指医务人员对住院患者进行的日常诊察工作。检查及观察患者病情，病案讨论，制定和调整治疗方案，住院日志书写，向患者或家属告知病情，解答患者咨询，院、科级大查房。不含邀请院际或院内会诊进行治疗指导。</t>
  </si>
  <si>
    <t>1.产科新生儿按5元收取；2.六岁以内儿童在相应价格基础上加收50%。</t>
  </si>
  <si>
    <t>院际会诊</t>
  </si>
  <si>
    <t>指由副主任及主任医师参加的院际间会诊。根据病情提供相关医疗诊断治疗服务。</t>
  </si>
  <si>
    <t>科/次</t>
  </si>
  <si>
    <t>院内会诊</t>
  </si>
  <si>
    <t>因病情需要在医院内进行的科室间的医疗、护理会诊。</t>
  </si>
  <si>
    <t>111000002-1</t>
  </si>
  <si>
    <t>主任医师</t>
  </si>
  <si>
    <t>111000002-2</t>
  </si>
  <si>
    <t>副主任医师</t>
  </si>
  <si>
    <t>111000002-3</t>
  </si>
  <si>
    <t>主治医师</t>
  </si>
  <si>
    <t>疑难病理读片会诊</t>
  </si>
  <si>
    <t>指由2位及以上具高级职称的病理医师组成的专家组，对院外提供的病理切片进行的会诊。如需要对院外提供的石蜡块或不染色切片进行各类特殊染色、酶组织化学染色、免疫组织化学染色、分子生物学技术处理，追加相应项目收费。</t>
  </si>
  <si>
    <t>以5张切片为基价，每增加1张加收不超过10%。院内会诊不收费。</t>
  </si>
  <si>
    <t>普通病理会诊</t>
  </si>
  <si>
    <t>不符合疑难病理会诊条件的其他会诊。院内会诊不收费。</t>
  </si>
  <si>
    <t>二、护理类：涉及12个项目</t>
  </si>
  <si>
    <t>重症监护</t>
  </si>
  <si>
    <t>指重症监护室内连续监测。医生护士严密观察病情变化，密切观察血氧饱和度、呼吸、血压、脉压差、心率、心律及神志、体温、出入量等变化，发现问题及时调整治疗方案，预防并发症的发生，并作好监测，治疗及病情记录，随时配合抢救。</t>
  </si>
  <si>
    <t>小时</t>
  </si>
  <si>
    <t>六岁以内儿童在相应价格基础上加收30%。</t>
  </si>
  <si>
    <t>Ⅰ级护理</t>
  </si>
  <si>
    <t>指病情趋向稳定的重症患者、手术后或者治疗期间需要严格卧床、生活完全不能自理或生活部分自理、病情随时可能发生变化的患者的护理。每小时巡视患者，观察患者病情变化，根据病情每日测量患者体温、脉搏、呼吸等生命体征，根据医嘱正确实施治疗，用药，根据患者身体状况，实施护理措施和安全措施，对患者提供适宜的照顾和康复，健康指导。</t>
  </si>
  <si>
    <t>Ⅱ级护理</t>
  </si>
  <si>
    <t>指病情稳定、生活部分自理的患者或行动不便的老年患者的护理。每2-3小时巡视患者，观察患者病情变化，根据患者病情测量患者体温、脉搏、呼吸等生命体征，根据医嘱正确实施治疗，用药，根据患者身体状况，实施护理措施和安全措施，对患者提供适宜的照顾和康复，完成健康指导及心理护理。书写护理记录。</t>
  </si>
  <si>
    <t>Ⅲ级护理</t>
  </si>
  <si>
    <t>指生活完全自理、病情稳定的患者、处于康复期患者的护理。每3小时巡视患者，观察患者病情变化，根据患者病情测量患者生命体征，根据医嘱，正确实施治疗，用药，指导患者完成生理需求及康复。完成健康教育及心理护理，书写护理记录。含术前备皮。</t>
  </si>
  <si>
    <t>特殊疾病护理</t>
  </si>
  <si>
    <t>指气性坏疽、破伤风、活动性肺结核等特殊传染病的护理，含严格消毒隔离及Ⅰ级护理内容</t>
  </si>
  <si>
    <t>艾滋病、霍乱、鼠疫等烈性传染病加收10元。六岁以内儿童在相应价格基础上加收30%。</t>
  </si>
  <si>
    <t>精神病护理</t>
  </si>
  <si>
    <t>指用于精神病患者的护理。随时巡视患者，观察患者情绪变化，根据患者病情测量患者体温，脉搏，呼吸等生命体征，根据医嘱，正确实施治疗，用药，对患者提供适宜的照顾和康复，健康指导，完成健康教育及心理护理，做好记录。</t>
  </si>
  <si>
    <t>不再另收分级护理费</t>
  </si>
  <si>
    <t>气管切开护理</t>
  </si>
  <si>
    <t>含吸痰、药物滴入、定时消毒、更换套管及其纱布。气管插管护理参照执行</t>
  </si>
  <si>
    <t>一次吸痰管</t>
  </si>
  <si>
    <t>造瘘护理</t>
  </si>
  <si>
    <t>一次性造瘘底盘和造瘘袋</t>
  </si>
  <si>
    <t>动静脉置管护理</t>
  </si>
  <si>
    <t>评估患者病情等，核对患者信息并做好解释取得配合，准备用物，使用无菌注射器吸取抗凝剂或生理盐水定时冲管保持管道通畅，取适当体位，调整零点，测压，观察穿刺点，更换无菌敷料保持干燥清洁，固定导管，做好健康教育和心理护理。</t>
  </si>
  <si>
    <t>药品、预冲式导管冲洗器</t>
  </si>
  <si>
    <t>仅限于静脉切开置管、中心静脉穿刺置管（PICC置管）、深静脉穿刺置管、动脉置管项目。六岁以内儿童在相应价格基础上加收30%。</t>
  </si>
  <si>
    <t>120100014-1</t>
  </si>
  <si>
    <t>口腔护理</t>
  </si>
  <si>
    <t>120100014-2</t>
  </si>
  <si>
    <t>会阴冲（抹）洗</t>
  </si>
  <si>
    <t>120100014-5</t>
  </si>
  <si>
    <t>压疮护理</t>
  </si>
  <si>
    <t>指对有压疮患者进行促进愈合的护理。包含翻身，局部皮肤按摩。压疮部位分级的评估，减压措施的实施等。</t>
  </si>
  <si>
    <t>三、中医类：涉及78个项目</t>
  </si>
  <si>
    <t>贴敷疗法</t>
  </si>
  <si>
    <t>含药物调配</t>
  </si>
  <si>
    <t>每个
创面</t>
  </si>
  <si>
    <t>中药化腐清创术</t>
  </si>
  <si>
    <t>410000004-1</t>
  </si>
  <si>
    <t>中药热奄包治疗(小)</t>
  </si>
  <si>
    <t>针对面积小于或等于5厘米×5厘米的部位，辨证调配药物，将中药加热后，局部消毒，迅速用布包裹，敷于患部或穴位。</t>
  </si>
  <si>
    <t>部位</t>
  </si>
  <si>
    <t>410000004-2</t>
  </si>
  <si>
    <t>中药热奄包治疗(中)</t>
  </si>
  <si>
    <t>针对面积大于5厘米×5厘米、小于或等于10厘米×10厘米的部位，辨证调配药物，将中药加热后，局部消毒，迅速用布包裹，敷于患部或穴位。</t>
  </si>
  <si>
    <t>410000004-3</t>
  </si>
  <si>
    <t>中药热奄包治疗(大)</t>
  </si>
  <si>
    <t>针对面积大于10厘米×10厘米、小于或等于15厘米×15厘米的部位，辨证调配药物，将中药加热后，局部消毒，迅速用布包裹，敷于患部或穴位。</t>
  </si>
  <si>
    <t>410000004-4</t>
  </si>
  <si>
    <t>中药热奄包治疗(特大)</t>
  </si>
  <si>
    <t>针对面积大于15厘米×15厘米的部位，辨证调配药物，将中药加热后，局部消毒，迅速用布包裹，敷于患部或穴位。</t>
  </si>
  <si>
    <t>410000006-1</t>
  </si>
  <si>
    <t>中药局部熏洗治疗</t>
  </si>
  <si>
    <t>局部清洁，辨证调配药物，将中药药物加热，趁热先行熏蒸，适当温度时淋洗或浸泡。</t>
  </si>
  <si>
    <t>410000006-2</t>
  </si>
  <si>
    <t>中药半身熏洗治疗</t>
  </si>
  <si>
    <t>半身清洁，辨证调配药物，将中药药物加热，趁热先行熏蒸，适当温度时淋洗或浸泡。</t>
  </si>
  <si>
    <t>410000006-3</t>
  </si>
  <si>
    <t>中药全身熏洗治疗</t>
  </si>
  <si>
    <t>全身清洁，辨证调配药物，将中药药物加热，趁热先行熏蒸，适当温度时淋洗或浸泡。</t>
  </si>
  <si>
    <t>中药蒸汽浴治疗</t>
  </si>
  <si>
    <t>每次30分钟，超过30分钟加收10元</t>
  </si>
  <si>
    <t>中药塌渍治疗</t>
  </si>
  <si>
    <t>10%体表面积</t>
  </si>
  <si>
    <t>大于全身体表面积10％加收10元</t>
  </si>
  <si>
    <t>中药熏药治疗</t>
  </si>
  <si>
    <t>骨折手法整复术</t>
  </si>
  <si>
    <t>陈旧性骨折加收100％；骨折合并脱位的加收50％；掌(跖)、指(趾)骨折按脱位的50％计价</t>
  </si>
  <si>
    <t>骨折橇拨复位术</t>
  </si>
  <si>
    <t>骨折经皮钳夹复位术</t>
  </si>
  <si>
    <t>骨折闭合复位经皮穿刺（钉）内固定术</t>
  </si>
  <si>
    <t>含手法复位、穿针固定</t>
  </si>
  <si>
    <t>四肢长骨干、近关节加收10%</t>
  </si>
  <si>
    <t>关节脱位手法整复术</t>
  </si>
  <si>
    <t>陈旧性脱位加收100％；髋关节脱位加收100％；下颌关节脱位、指(趾)间关节脱位按50％计价</t>
  </si>
  <si>
    <t>骨折外固定架固定术</t>
  </si>
  <si>
    <t>含整复固定</t>
  </si>
  <si>
    <t>外固定材料</t>
  </si>
  <si>
    <t>骨折夹板外固定术</t>
  </si>
  <si>
    <t>含整复固定，8字绷带外固定术、叠瓦氏外固定术分别参照执行</t>
  </si>
  <si>
    <t>麻醉下腰椎间盘突出症大手法治疗</t>
  </si>
  <si>
    <t>含X光透视、麻醉</t>
  </si>
  <si>
    <t>关节粘连传统松解术</t>
  </si>
  <si>
    <t>大关节加收50%</t>
  </si>
  <si>
    <t>温针</t>
  </si>
  <si>
    <t>5个
穴位</t>
  </si>
  <si>
    <t>微针针刺</t>
  </si>
  <si>
    <t>舌针、鼻针、腹针、腕踝针、手针、面针、口针、项针、夹髓针分别参照执行</t>
  </si>
  <si>
    <t>锋钩针</t>
  </si>
  <si>
    <t>头皮针</t>
  </si>
  <si>
    <t>眼针</t>
  </si>
  <si>
    <t>单眼
和次</t>
  </si>
  <si>
    <t>梅花针</t>
  </si>
  <si>
    <t>火针</t>
  </si>
  <si>
    <t>电火针参照执行</t>
  </si>
  <si>
    <t>三个
穴位</t>
  </si>
  <si>
    <t>耳针</t>
  </si>
  <si>
    <t>穴位包埋、耳穴压豆、耳穴埋针、磁珠压耳穴分别参照执行</t>
  </si>
  <si>
    <t>单耳</t>
  </si>
  <si>
    <t>芒针</t>
  </si>
  <si>
    <t>每个
穴位</t>
  </si>
  <si>
    <t>针刺运动疗法</t>
  </si>
  <si>
    <t>辅助运动参照执行</t>
  </si>
  <si>
    <t>五个
穴位</t>
  </si>
  <si>
    <t>针刺麻醉</t>
  </si>
  <si>
    <t>浮针</t>
  </si>
  <si>
    <t>一个
穴位</t>
  </si>
  <si>
    <t>磁热疗法</t>
  </si>
  <si>
    <t>二个
穴位</t>
  </si>
  <si>
    <t>放血疗法</t>
  </si>
  <si>
    <t>穴位放血、静脉放血分别参照执行</t>
  </si>
  <si>
    <t>穴位注射</t>
  </si>
  <si>
    <t>穴位封闭、自血疗法分别参照执行</t>
  </si>
  <si>
    <t>药物</t>
  </si>
  <si>
    <t>经络穴位测评疗法</t>
  </si>
  <si>
    <t>体穴、耳穴、经络测评、经络导评分别参照执行</t>
  </si>
  <si>
    <t>灯火灸</t>
  </si>
  <si>
    <t>药线点灸参照执行</t>
  </si>
  <si>
    <t>拔罐疗法</t>
  </si>
  <si>
    <t>火罐、电火罐、闪罐、着罐、电罐、磁疗罐、真空拔罐等分别参照执行</t>
  </si>
  <si>
    <t>3罐</t>
  </si>
  <si>
    <t>扶阳罐疗法</t>
  </si>
  <si>
    <t>30分钟</t>
  </si>
  <si>
    <t>落枕推拿治疗</t>
  </si>
  <si>
    <t>颈椎病推拿治疗</t>
  </si>
  <si>
    <t>肩周炎推拿治疗</t>
  </si>
  <si>
    <t>肩周疾病推拿治疗参照执行</t>
  </si>
  <si>
    <t>网球肘推拿治疗</t>
  </si>
  <si>
    <t>急性腰扭伤推拿治疗</t>
  </si>
  <si>
    <t>腰椎间盘突出推拿治疗</t>
  </si>
  <si>
    <t>腰部疾病推拿治疗参照执行</t>
  </si>
  <si>
    <t>膝关节骨性关节炎推拿治疗</t>
  </si>
  <si>
    <t>内科妇科疾病推拿治疗</t>
  </si>
  <si>
    <t>II型糖尿病、慢性胃病、便秘、腹泻、胃下垂、失眠、月经不调、痛经等分别参照执行</t>
  </si>
  <si>
    <t>每次20分钟，超过20分钟加收50％</t>
  </si>
  <si>
    <t>其他推拿治疗</t>
  </si>
  <si>
    <t>小儿捏脊治疗</t>
  </si>
  <si>
    <t>药棒穴位按摩治疗</t>
  </si>
  <si>
    <t>脊柱小关节紊乱推拿治疗</t>
  </si>
  <si>
    <t>含手法理筋治疗和手法调整关节</t>
  </si>
  <si>
    <t>颈椎、胸椎、腰椎分别计价</t>
  </si>
  <si>
    <t>小儿斜颈推拿治疗</t>
  </si>
  <si>
    <t>环枢关节半脱位推拿治疗</t>
  </si>
  <si>
    <t>基本手法推拿治疗</t>
  </si>
  <si>
    <t>施用滚法、一指禅推法、拿法、捏法、揉法、点法、按法、弹法、拨法、摩法、推法、擦法、击法等经络疏通手法在施术部位操作，刺激相关穴位、部位及痛点。</t>
  </si>
  <si>
    <t>胃脘痛推拿治疗</t>
  </si>
  <si>
    <t>胃脘部操作：患者取仰卧位，医者用一指禅推法、四指摩法、按揉法在胃脘部操作，重点刺激中脘、气海、天枢、足三里穴等穴位。背部操作：患者取俯卧位，医者用一指禅推法、按揉法、擦法在背部膀胱经上操作。肩臂及胁部操作：患者取坐位，医者用一指禅推法、拿法、揉法、按法在肩井、手三里、内关、合谷等穴位上操作。</t>
  </si>
  <si>
    <t>直肠脱出复位治疗</t>
  </si>
  <si>
    <t>三度直肠脱垂按50%加收</t>
  </si>
  <si>
    <t>直肠周围硬化剂注射治疗</t>
  </si>
  <si>
    <t>内痔硬化剂注射治疗(枯痔治疗)</t>
  </si>
  <si>
    <t>每个痔核</t>
  </si>
  <si>
    <t>血栓性外痔切除术</t>
  </si>
  <si>
    <t>复杂性加收50%</t>
  </si>
  <si>
    <t>环状混合痔切除术</t>
  </si>
  <si>
    <t>混合痔脱出嵌顿参照执行</t>
  </si>
  <si>
    <t>混合痔外剥内扎术</t>
  </si>
  <si>
    <t>肛周脓肿一次性根治术</t>
  </si>
  <si>
    <t>肛周药物注射封闭术</t>
  </si>
  <si>
    <t>肛周皮下封闭、穴位封闭参照执行</t>
  </si>
  <si>
    <t>手术扩肛治疗</t>
  </si>
  <si>
    <t>指通过手术扩肛</t>
  </si>
  <si>
    <t>人工扩肛治疗</t>
  </si>
  <si>
    <t>器械扩肛参照执行</t>
  </si>
  <si>
    <t>化脓性肛周大汗腺炎切开清创引流术</t>
  </si>
  <si>
    <t>含合并肛门直肠周围脓肿清创引流</t>
  </si>
  <si>
    <t>以肛门为中心，炎症波及半径超过3CM以上者为复杂，另加收50%</t>
  </si>
  <si>
    <t>肛周坏死性筋膜炎清创术</t>
  </si>
  <si>
    <t>含合并肛门直肠周围脓肿清创</t>
  </si>
  <si>
    <t>病变范围超过肛周四分之一象限者为复杂，另加收50%</t>
  </si>
  <si>
    <t>肛门直肠周围脓腔搔刮术</t>
  </si>
  <si>
    <t>双侧及1个以上脓腔、窦道参照执行</t>
  </si>
  <si>
    <t>小针刀治疗</t>
  </si>
  <si>
    <t>刃针治疗参照执行</t>
  </si>
  <si>
    <t>每个
部位</t>
  </si>
  <si>
    <t>扁桃体烙法治疗</t>
  </si>
  <si>
    <t>鼻中隔烙法治疗参照执行</t>
  </si>
  <si>
    <t>耳咽中药吹粉治疗</t>
  </si>
  <si>
    <t>中药直肠滴入治疗</t>
  </si>
  <si>
    <t>刮痧治疗</t>
  </si>
  <si>
    <t>烫熨治疗</t>
  </si>
  <si>
    <t>体表瘘管切开搔爬术</t>
  </si>
  <si>
    <t>耳前瘘管、乳腺瘘管分别参照执行</t>
  </si>
  <si>
    <t>辨证施膳指导</t>
  </si>
  <si>
    <t>脉图诊断</t>
  </si>
  <si>
    <t>四、价格低于800元的手术类：涉及439个项目</t>
  </si>
  <si>
    <t>局部浸润麻醉</t>
  </si>
  <si>
    <t>表面麻醉每次5元</t>
  </si>
  <si>
    <t>神经阻滞麻醉</t>
  </si>
  <si>
    <t>颈丛、臂丛、星状神经，各种神经阻滞及侧隐窝阻滞术、侧隐窝臭氧注射等参照执行</t>
  </si>
  <si>
    <t>2小时</t>
  </si>
  <si>
    <t>每增加1小时加收50%</t>
  </si>
  <si>
    <t>椎管内麻醉</t>
  </si>
  <si>
    <t>腰麻、硬膜外阻滞及腰麻硬膜外联合阻滞分别参照执行</t>
  </si>
  <si>
    <t>腰麻硬膜外联合套件、硬膜外套件</t>
  </si>
  <si>
    <t>腰麻硬膜外联合阻滞加收20%、每增加1小时加收50元；双穿刺点加收20元</t>
  </si>
  <si>
    <t>基础麻醉</t>
  </si>
  <si>
    <t>含强化麻醉</t>
  </si>
  <si>
    <t>全身麻醉</t>
  </si>
  <si>
    <t>含气管插管；吸入、静脉或吸静复合以及靶控输入分别参照执行</t>
  </si>
  <si>
    <t>每增加1小时加收100元</t>
  </si>
  <si>
    <t>330100005-1</t>
  </si>
  <si>
    <t>单纯静脉全麻或单纯吸入全麻（不插管）</t>
  </si>
  <si>
    <t>无痛胃镜、肠镜、支气管镜、宫腔镜、分娩、人流分别参照执行</t>
  </si>
  <si>
    <t>半小时</t>
  </si>
  <si>
    <t>不足半小时按半小时收取</t>
  </si>
  <si>
    <t>术后镇痛</t>
  </si>
  <si>
    <t>静脉硬膜外及腰麻硬膜外联合给药分别参照执行</t>
  </si>
  <si>
    <t>腰麻硬膜外联合套件、镇痛装置</t>
  </si>
  <si>
    <t>腰麻硬膜外联合阻滞加收20%，双穿刺点加收20元。</t>
  </si>
  <si>
    <t>侧脑室连续镇痛</t>
  </si>
  <si>
    <t>镇痛装置</t>
  </si>
  <si>
    <t>天</t>
  </si>
  <si>
    <t>硬膜外连续镇痛</t>
  </si>
  <si>
    <t>椎管内置管术</t>
  </si>
  <si>
    <t>神经根脱髓鞘等治疗参照执行</t>
  </si>
  <si>
    <t>心肺复苏术</t>
  </si>
  <si>
    <t>不含开胸复苏和特殊气管插管术</t>
  </si>
  <si>
    <t>气管插管术</t>
  </si>
  <si>
    <t>指经口插管</t>
  </si>
  <si>
    <t>特殊方法气管插管术</t>
  </si>
  <si>
    <t>经鼻腔、经口盲探、逆行法以及纤维喉镜、气管镜置管分别参照执行</t>
  </si>
  <si>
    <t>麻醉中监测</t>
  </si>
  <si>
    <t>含心电图、脉搏氧饱和度、心率变异分析、ST段分析、无创血压、有创血压、中心静脉压、呼气末二氧化碳、氧浓度、呼吸频率、潮气量、分钟通气量、气道压、肺顺应性、呼气末麻醉药浓度、体温、肌松、脑电双谱指数</t>
  </si>
  <si>
    <t>一次性电极</t>
  </si>
  <si>
    <t>控制性降压</t>
  </si>
  <si>
    <t>加压快速加温输血</t>
  </si>
  <si>
    <t>只用于滚泵式加压加温设备自动快速补充血容量，最快流速可以达到500ml/分钟以上，并需要输血加温的患者。评估患者及穿刺部位等，血制品检查，将血制品连接加压快速加温装置，核对医嘱及患者信息，严格查对制度，解释其目的取得配合，取适当体位，连接无菌专用加压快速加温装置，选择穿刺部位，皮肤消毒（直径大于5厘米），排气，再次核对信息，选择穿刺针，进行静脉穿刺，无菌敷料固定，设定输注流速。快速输入血制品，守护患者观察有无输血反应及血压变化等，第3次核对患者信息，协助患者采取舒适体位，血袋低温保存24小时，记录，做好健康教育及心理护理。</t>
  </si>
  <si>
    <t>留置针，专用一次性使用耗材</t>
  </si>
  <si>
    <t>袋</t>
  </si>
  <si>
    <t>仅限于院前急救及手术中大失血病人、ICU病人和肝移植病人。以1袋血制品为基价，每增加1袋加收20元</t>
  </si>
  <si>
    <t>支气管内插管术</t>
  </si>
  <si>
    <t>指在手术室外急诊抢救所进行的普通经口支气管插管。咽喉、气管、支气管表面麻醉，用石蜡油润滑双腔管，给药，置入喉镜，暴露声门下插入双腔管或支气管导管，听诊和用纤维支气管镜调节双腔管或支气管导管深度准确定位固定。连接呼吸回路、麻醉机或呼吸机行机械通气。不含纤维支气管镜检查定位。</t>
  </si>
  <si>
    <t>双腔气管导管，支气管堵塞器，喉罩</t>
  </si>
  <si>
    <t>困难气道盲探气管插管术</t>
  </si>
  <si>
    <t>手术室内静脉给药，盲探下经鼻或经口气管插管，听诊判断气管导管的位置，固定气管导管，连接呼吸回路，麻醉机或呼吸机行机械通气。</t>
  </si>
  <si>
    <t>异型气管导管</t>
  </si>
  <si>
    <t>可视喉镜辅助下气管插管术</t>
  </si>
  <si>
    <t>手术室内在可视喉镜引导下行气管插管术。静脉给药，清理口腔分泌物，咽喉表面麻醉，经口置入喉镜，暴露声门后插管，听诊判断气管导管位置，固定气管导管，连接呼吸回路，麻醉机或呼吸机行机械通气。</t>
  </si>
  <si>
    <t>一次性可视喉镜片</t>
  </si>
  <si>
    <t>头皮肿物切除术</t>
  </si>
  <si>
    <t>不含植皮</t>
  </si>
  <si>
    <t>直径大于4cm加收50%。</t>
  </si>
  <si>
    <t>颅骨骨瘤切除术</t>
  </si>
  <si>
    <t>假体</t>
  </si>
  <si>
    <t>帽状腱膜下血肿切开引流术</t>
  </si>
  <si>
    <t>脓肿切开引流参照执行</t>
  </si>
  <si>
    <t>只需穿刺按每次100元收取</t>
  </si>
  <si>
    <t>颅骨钻孔探查术</t>
  </si>
  <si>
    <t>两孔以上加收50%</t>
  </si>
  <si>
    <t>经皮穿刺骶神经囊肿治疗术</t>
  </si>
  <si>
    <t>脑脊液置换术</t>
  </si>
  <si>
    <t>甲状腺穿刺活检术</t>
  </si>
  <si>
    <t>注射、抽液分别参照执行；不含B超引导</t>
  </si>
  <si>
    <t>甲状舌管瘘切除术</t>
  </si>
  <si>
    <t>囊肿参照执行</t>
  </si>
  <si>
    <t>眼睑肿物切除术</t>
  </si>
  <si>
    <t>单侧</t>
  </si>
  <si>
    <t>需植皮时加收50%</t>
  </si>
  <si>
    <t>眼睑结膜裂伤缝合术</t>
  </si>
  <si>
    <t>睑外翻矫正术</t>
  </si>
  <si>
    <t>睑裂缝合术</t>
  </si>
  <si>
    <t>激光重睑整形术</t>
  </si>
  <si>
    <t>双行睫矫正术</t>
  </si>
  <si>
    <t>睑缘粘连术</t>
  </si>
  <si>
    <t>含粘连分离</t>
  </si>
  <si>
    <t>泪阜部肿瘤单纯切除术</t>
  </si>
  <si>
    <t>泪小点外翻矫正术</t>
  </si>
  <si>
    <t>泪腺脱垂矫正术参照执行</t>
  </si>
  <si>
    <t>泪小管吻合术</t>
  </si>
  <si>
    <t>显微镜下加收200元</t>
  </si>
  <si>
    <t>泪囊摘除术</t>
  </si>
  <si>
    <t>泪囊瘘管摘除术参照执行</t>
  </si>
  <si>
    <t>睑部泪腺摘除术</t>
  </si>
  <si>
    <t>泪腺部分切除、泪腺肿瘤摘除分别参照执行</t>
  </si>
  <si>
    <t>泪囊结膜囊吻合术</t>
  </si>
  <si>
    <t>鼻腔泪囊吻合术</t>
  </si>
  <si>
    <t>经鼻内镜加收100元</t>
  </si>
  <si>
    <t>鼻泪道再通术</t>
  </si>
  <si>
    <t>穿线或义管植入参照执行</t>
  </si>
  <si>
    <t>硅胶管或金属管</t>
  </si>
  <si>
    <t>泪道成形术</t>
  </si>
  <si>
    <t>含泪小点切开术</t>
  </si>
  <si>
    <t>激光加收100元</t>
  </si>
  <si>
    <t>泪小管填塞术</t>
  </si>
  <si>
    <t>封闭术参照执行</t>
  </si>
  <si>
    <t>填塞材料</t>
  </si>
  <si>
    <t>单眼</t>
  </si>
  <si>
    <t>睑球粘连分离术</t>
  </si>
  <si>
    <t>自体粘膜移植术及结膜移植术分别参照执行</t>
  </si>
  <si>
    <t>羊膜</t>
  </si>
  <si>
    <t>△</t>
  </si>
  <si>
    <t>结膜肿物切除术</t>
  </si>
  <si>
    <t>结膜色素痣切除术参照执行</t>
  </si>
  <si>
    <t>组织移植加收400元</t>
  </si>
  <si>
    <t>结膜淋巴管积液清除术</t>
  </si>
  <si>
    <t>结膜囊成形术</t>
  </si>
  <si>
    <t>义眼模、羊膜</t>
  </si>
  <si>
    <t>球结膜瓣复盖术</t>
  </si>
  <si>
    <t>麦粒肿切除术</t>
  </si>
  <si>
    <t>切开术参照执行</t>
  </si>
  <si>
    <t>下 穹窿成形术</t>
  </si>
  <si>
    <t>球结膜放射状切开冲洗+减压术</t>
  </si>
  <si>
    <t>眼突减压、酸碱烧伤减压冲洗分别参照执行</t>
  </si>
  <si>
    <t>近视性放射状角膜切开术</t>
  </si>
  <si>
    <t>角膜缝环固定术</t>
  </si>
  <si>
    <t>角膜拆线</t>
  </si>
  <si>
    <t>指显微镜下</t>
  </si>
  <si>
    <t>角膜深层异物取出术</t>
  </si>
  <si>
    <t>翼状胬肉切除术</t>
  </si>
  <si>
    <t>指单纯切除，转位术、单纯角膜肿物切除分别参照执行</t>
  </si>
  <si>
    <t>角膜白斑染色术</t>
  </si>
  <si>
    <t>羊膜移植术</t>
  </si>
  <si>
    <t>供体</t>
  </si>
  <si>
    <t>虹膜全切除术</t>
  </si>
  <si>
    <t>虹膜周边切除术</t>
  </si>
  <si>
    <t>虹膜根部离断修复术</t>
  </si>
  <si>
    <t>虹膜囊肿切除术</t>
  </si>
  <si>
    <t>睫状体剥离术</t>
  </si>
  <si>
    <t>睫状体断离复位术</t>
  </si>
  <si>
    <t>不含视网膜周边部脱离复位术</t>
  </si>
  <si>
    <t>睫状体及脉络膜上腔放液术</t>
  </si>
  <si>
    <t>特殊缝线</t>
  </si>
  <si>
    <t>睫状体特殊治疗</t>
  </si>
  <si>
    <t>指冷凝、透热法</t>
  </si>
  <si>
    <t>光凝法加收200元</t>
  </si>
  <si>
    <t>前房角切开术</t>
  </si>
  <si>
    <t>前房积血清除、房角粘连分离术分别参照执行</t>
  </si>
  <si>
    <t>使用特殊仪器(前房角镜等)时加收100元</t>
  </si>
  <si>
    <t>前房成形术</t>
  </si>
  <si>
    <t>青光眼滤帘修复术</t>
  </si>
  <si>
    <t>青光眼滤过泡分离术</t>
  </si>
  <si>
    <t>青光眼滤过泡修补术</t>
  </si>
  <si>
    <t>巩膜缩短术</t>
  </si>
  <si>
    <t>选择性激光小粱成形术(SLT)</t>
  </si>
  <si>
    <t>治疗眼表面麻醉。将患者头部安置于532倍频激光治疗仪的头架上，调整激光机参数。激光治疗镜镜面涂耦合剂，安置于角膜表面。应用激光分点击射全周360°小梁网。治疗结束时取下激光治疗镜，眼部滴用抗菌药物滴眼液。</t>
  </si>
  <si>
    <t>白内障囊膜切除术</t>
  </si>
  <si>
    <t>粘弹剂</t>
  </si>
  <si>
    <t>人工晶体置换术</t>
  </si>
  <si>
    <t>人工晶体</t>
  </si>
  <si>
    <t>玻切加收1000元</t>
  </si>
  <si>
    <t>二期人工晶体植入术</t>
  </si>
  <si>
    <t>人工晶体、粘弹剂</t>
  </si>
  <si>
    <t>人工晶体睫状沟固定术</t>
  </si>
  <si>
    <t>玻切加收1000元 △</t>
  </si>
  <si>
    <t>人工晶体取出术</t>
  </si>
  <si>
    <t>晶体张力环置入术</t>
  </si>
  <si>
    <t>张力环</t>
  </si>
  <si>
    <t>玻璃体穿刺抽液术</t>
  </si>
  <si>
    <t>含玻璃体注气、注液、注药</t>
  </si>
  <si>
    <t>黄斑裂孔注气术</t>
  </si>
  <si>
    <t>膨胀气体</t>
  </si>
  <si>
    <t>内眼病冷凝术</t>
  </si>
  <si>
    <t>硅胶植入物</t>
  </si>
  <si>
    <t>硅油取出术</t>
  </si>
  <si>
    <t>共同性斜视矫正术</t>
  </si>
  <si>
    <t>含水平眼外肌后徙、边缘切开、断腱、前徙、缩短、折叠。六条眼外肌参照执行</t>
  </si>
  <si>
    <t>次和一条肌肉</t>
  </si>
  <si>
    <t>超过一条肌肉及二次手术或伴有另一种斜视同时手术加收50%，多次手术再加收50%</t>
  </si>
  <si>
    <t>非共同性斜视矫正术</t>
  </si>
  <si>
    <t>含结膜及结膜下组织分离、松解、肌肉分离及共同性斜视矫正术。6条眼外肌参照执行</t>
  </si>
  <si>
    <t>超过一条肌肉及二次手术、结膜、肌肉及眼眶修复，二种斜视同时存在，非常规眼外肌手术加收50%，多次手术再加收50%</t>
  </si>
  <si>
    <t>非常规眼外肌手术</t>
  </si>
  <si>
    <t>肌肉联扎术、移位术、延长术、调整缝线术、眶壁固定术分别参照执行，但同时做两个手术以上，每增加一个手术加收50%△</t>
  </si>
  <si>
    <t>眼震矫正术</t>
  </si>
  <si>
    <t>球内磁性异物取出术</t>
  </si>
  <si>
    <t>球壁异物取出术</t>
  </si>
  <si>
    <t>玻切加收1000元△</t>
  </si>
  <si>
    <t>眶内异物取出术</t>
  </si>
  <si>
    <t>眼内容摘除术</t>
  </si>
  <si>
    <t>羟基磷灰石眼台</t>
  </si>
  <si>
    <t>眼球摘除术</t>
  </si>
  <si>
    <t>义眼安装</t>
  </si>
  <si>
    <t>义眼台打孔术</t>
  </si>
  <si>
    <t>活动性义眼眼座植入术</t>
  </si>
  <si>
    <t>眶内血肿穿刺术</t>
  </si>
  <si>
    <t>眶内肿物摘除术</t>
  </si>
  <si>
    <t>前路摘除、眶尖部肿物摘除术分别参照执行</t>
  </si>
  <si>
    <t>侧劈开眶加收100元</t>
  </si>
  <si>
    <t>眶内容摘除术</t>
  </si>
  <si>
    <t>眼窝填充术</t>
  </si>
  <si>
    <t>眼窝再造术</t>
  </si>
  <si>
    <t>球后假体材料</t>
  </si>
  <si>
    <t>眼眶壁骨折整复术</t>
  </si>
  <si>
    <t>外侧开眶钛钉、钛板固定术分别参照执行</t>
  </si>
  <si>
    <t>硅胶板、羟基磷灰石板</t>
  </si>
  <si>
    <t>眼眶减压术</t>
  </si>
  <si>
    <t>视神经减压术</t>
  </si>
  <si>
    <t>耳廓软骨膜炎清创术</t>
  </si>
  <si>
    <t>耳廓脓肿切排清创术参照执行</t>
  </si>
  <si>
    <t>耳道异物取出术</t>
  </si>
  <si>
    <t>耳廓恶性肿瘤切除术</t>
  </si>
  <si>
    <t>耳息肉摘除术</t>
  </si>
  <si>
    <t>耳前瘘管切除术</t>
  </si>
  <si>
    <t>耳腮裂瘘管切除术</t>
  </si>
  <si>
    <t>含面神经分离</t>
  </si>
  <si>
    <t>耳后瘘孔修补术</t>
  </si>
  <si>
    <t>耳前瘘管感染切开引流术</t>
  </si>
  <si>
    <t>外耳道良性肿物切除术</t>
  </si>
  <si>
    <t>外耳道骨瘤、胆脂瘤分别参照执行</t>
  </si>
  <si>
    <t>外耳道肿物活检术</t>
  </si>
  <si>
    <t>外耳道疖脓肿切开引流术</t>
  </si>
  <si>
    <t>耳廓软骨取骨术</t>
  </si>
  <si>
    <t>含耳廓软骨制备</t>
  </si>
  <si>
    <t>鼓膜置管术</t>
  </si>
  <si>
    <t>鼓膜切开术</t>
  </si>
  <si>
    <t>经耳内镜鼓室探查术</t>
  </si>
  <si>
    <t>含鼓膜切开、病变探查切除</t>
  </si>
  <si>
    <t>咽鼓管扩张术</t>
  </si>
  <si>
    <t>翼管神经切断术</t>
  </si>
  <si>
    <t>鼓索神经切断术</t>
  </si>
  <si>
    <t>颌内动脉插管灌注术</t>
  </si>
  <si>
    <t>颞浅动脉参照执行</t>
  </si>
  <si>
    <t>导管</t>
  </si>
  <si>
    <t>耳后骨膜下脓肿切开引流术</t>
  </si>
  <si>
    <t>颈部动脉加压灌注术</t>
  </si>
  <si>
    <t>含加压灌注材料、加压针输液泵及药物</t>
  </si>
  <si>
    <t>鼻外伤清创缝合术</t>
  </si>
  <si>
    <t>复杂病变加收20%</t>
  </si>
  <si>
    <t>鼻骨骨折整复术</t>
  </si>
  <si>
    <t>鼻部神经封闭术</t>
  </si>
  <si>
    <t>蝶腭神经、筛前神经分别参照执行</t>
  </si>
  <si>
    <t>鼻腔异物取出术</t>
  </si>
  <si>
    <t>下鼻甲部分切除术</t>
  </si>
  <si>
    <t>中鼻甲部分切除术</t>
  </si>
  <si>
    <t>鼻翼肿瘤切除成形术</t>
  </si>
  <si>
    <t>鼻前庭囊肿切除术</t>
  </si>
  <si>
    <t>鼻息肉摘除术</t>
  </si>
  <si>
    <t>鼻中隔粘膜划痕术</t>
  </si>
  <si>
    <t>鼻中隔矫正术</t>
  </si>
  <si>
    <t>鼻中隔降肌附着过低矫正术参照执行</t>
  </si>
  <si>
    <t>鼻中隔软骨取骨术</t>
  </si>
  <si>
    <t>含鼻中隔软骨制备；不含鼻中隔弯曲矫正术</t>
  </si>
  <si>
    <t>鼻中隔穿孔修补术</t>
  </si>
  <si>
    <t>含取材</t>
  </si>
  <si>
    <t>鼻中隔血肿切开引流术</t>
  </si>
  <si>
    <t>脓肿切开引流术参照执行</t>
  </si>
  <si>
    <t>筛动脉结扎术</t>
  </si>
  <si>
    <t>筛前神经切断术</t>
  </si>
  <si>
    <t>上颌窦鼻内开窗术</t>
  </si>
  <si>
    <t>指鼻下鼻道开窗</t>
  </si>
  <si>
    <t>上颌窦根治术(柯-路氏手术)</t>
  </si>
  <si>
    <t>不含筛窦开放</t>
  </si>
  <si>
    <t>鼻窦异物取出术</t>
  </si>
  <si>
    <t>萎缩性鼻炎鼻腔缩窄术</t>
  </si>
  <si>
    <t>鼻额管扩张术</t>
  </si>
  <si>
    <t>鼻内额窦开放手术</t>
  </si>
  <si>
    <t>鼻外筛窦开放手术</t>
  </si>
  <si>
    <t>冷消融等离子手术治疗</t>
  </si>
  <si>
    <t>一次性等离子刀头</t>
  </si>
  <si>
    <t>乳牙拔除术</t>
  </si>
  <si>
    <t>每牙</t>
  </si>
  <si>
    <t>前牙拔除术</t>
  </si>
  <si>
    <t>该区段多生牙参照执行</t>
  </si>
  <si>
    <t>前磨牙拔除术</t>
  </si>
  <si>
    <t>磨牙拔除术</t>
  </si>
  <si>
    <t>复杂牙拔除术</t>
  </si>
  <si>
    <t>正常位牙齿因解剖变异、死髓或牙体治疗后其脆性增加、局部慢性炎症刺激使牙槽骨发生致密性改变、牙-骨间骨性结合、与上颌窦关系密切、增龄性变化等所致的拔除困难分别参照执行</t>
  </si>
  <si>
    <t>阻生牙拔除术</t>
  </si>
  <si>
    <t>低位阻生、完全骨阻生的牙及多生牙分别参照执行</t>
  </si>
  <si>
    <t>拔牙创面搔刮术</t>
  </si>
  <si>
    <t>干槽症、拔牙后出血、拔牙创面愈合不良分别参照执行</t>
  </si>
  <si>
    <t>牙再植术</t>
  </si>
  <si>
    <t>嵌入、移位、脱落等分别参照执行。不含根管治疗</t>
  </si>
  <si>
    <t>结扎固定材料</t>
  </si>
  <si>
    <t>牙移植术</t>
  </si>
  <si>
    <t>含准备受植区拔除供体牙、植入、缝合、固定；自体牙移植和异体牙移植分别参照执行。不含异体材料的保存、塑形及消毒、拔除异位供体牙</t>
  </si>
  <si>
    <t>牙槽骨修整术</t>
  </si>
  <si>
    <t>牙槽嵴增高术</t>
  </si>
  <si>
    <t>不含取骨术、取皮术</t>
  </si>
  <si>
    <t>人工材料模型、模板</t>
  </si>
  <si>
    <t>颌骨隆突修整术</t>
  </si>
  <si>
    <t>腭隆突、下颌隆突、上颌结节肥大等分别参照执行</t>
  </si>
  <si>
    <t>上颌结节成形术</t>
  </si>
  <si>
    <t>不含取皮术</t>
  </si>
  <si>
    <t>创面用材料、固定材料</t>
  </si>
  <si>
    <t>口腔上颌窦瘘修补术</t>
  </si>
  <si>
    <t>含即刻修补</t>
  </si>
  <si>
    <t>模型、创面用材料</t>
  </si>
  <si>
    <t>上颌窦开窗异物取出术</t>
  </si>
  <si>
    <t>不含上颌窦根治术</t>
  </si>
  <si>
    <t>唇颊沟加深术</t>
  </si>
  <si>
    <t>含取皮(粘膜)、植皮(粘膜)、皮(粘膜)片加压固定,供皮(粘膜)区创面处理。不含取皮术</t>
  </si>
  <si>
    <t>修复前软组织成型术</t>
  </si>
  <si>
    <t>含植皮及唇、颊、腭牙槽嵴顶部增生的软组织切除及成型。不含骨修整、取皮术</t>
  </si>
  <si>
    <t>腭护板、保护剂</t>
  </si>
  <si>
    <t>阻生智齿龈瓣整形术</t>
  </si>
  <si>
    <t>含切除龈瓣及整形</t>
  </si>
  <si>
    <t>牙槽突骨折结扎固定术</t>
  </si>
  <si>
    <t>含复位、固定、调颌。结扎固定或牵引复位固定分别参照执行</t>
  </si>
  <si>
    <t>颌骨病灶刮除术</t>
  </si>
  <si>
    <t>皮肤瘘管切除术</t>
  </si>
  <si>
    <t>根端囊肿摘除术</t>
  </si>
  <si>
    <t>不含根充</t>
  </si>
  <si>
    <t>充填材料</t>
  </si>
  <si>
    <t>牙齿萌出囊肿袋形术</t>
  </si>
  <si>
    <t>颌骨囊肿摘除术</t>
  </si>
  <si>
    <t>不含拔牙、上颌窦根治术</t>
  </si>
  <si>
    <t>牙外科正畸术</t>
  </si>
  <si>
    <t>颌板、固定材料、腭护板</t>
  </si>
  <si>
    <t>根尖切除术</t>
  </si>
  <si>
    <t>含根尖搔刮、根尖切除、倒根充、根尖倒预备。不含显微根管手术</t>
  </si>
  <si>
    <t>根尖搔刮术</t>
  </si>
  <si>
    <t>睡眠呼吸暂停综合症射频温控消融治疗术</t>
  </si>
  <si>
    <t>鼻甲、软腭、舌根肥大，鼻鼾症，阻塞性睡眠呼吸暂停综合症分别参照执行</t>
  </si>
  <si>
    <t>牙龈翻瓣术</t>
  </si>
  <si>
    <t>含牙龈切开、翻瓣、刮治及根面平整、瓣的复位缝合</t>
  </si>
  <si>
    <t>牙周塞治</t>
  </si>
  <si>
    <t>根向、冠向复位切口或远中楔形切除加收50%</t>
  </si>
  <si>
    <t>牙龈再生术</t>
  </si>
  <si>
    <t>每组</t>
  </si>
  <si>
    <t>牙龈切除术</t>
  </si>
  <si>
    <t>牙龈成形参照执行</t>
  </si>
  <si>
    <t>显微根管外科手术</t>
  </si>
  <si>
    <t>显微镜下的进行根管内外修复及根尖手术分别参照执行</t>
  </si>
  <si>
    <t>每根管</t>
  </si>
  <si>
    <t>牙周骨成形手术</t>
  </si>
  <si>
    <t>含牙龈翻瓣术+牙槽骨切除及成形。不含术区牙周塞治</t>
  </si>
  <si>
    <t>牙冠延长术</t>
  </si>
  <si>
    <t>含牙龈翻瓣、牙槽骨切除及成形、牙龈成形。不含术区牙周塞治</t>
  </si>
  <si>
    <t>龈瘤切除术</t>
  </si>
  <si>
    <t>含龈瘤切除及牙龈修整</t>
  </si>
  <si>
    <t>牙周塞治剂、特殊材料</t>
  </si>
  <si>
    <t>牙周植骨术</t>
  </si>
  <si>
    <t>含牙龈翻瓣术+植入各种骨材料。不含牙周塞治、自体骨取骨术</t>
  </si>
  <si>
    <t>骨粉等植骨材料</t>
  </si>
  <si>
    <t>截根术</t>
  </si>
  <si>
    <t>含截断牙根、拔除断根、牙冠外形和断面修整。不含牙周塞治、根管口备洞及倒充填、牙龈翻瓣术</t>
  </si>
  <si>
    <t>分根术</t>
  </si>
  <si>
    <t>含截开牙冠、牙外形及断面分别修整成形。不含牙周塞治、牙备洞充填、牙龈翻瓣术</t>
  </si>
  <si>
    <t>半牙切除术</t>
  </si>
  <si>
    <t>含截开牙冠、拔除牙齿的近或远中部分并保留另外一半，保留部分牙齿外形的修整成形。不含牙周塞治、牙备洞充填、牙龈翻瓣术</t>
  </si>
  <si>
    <t>引导性牙周组织再生术</t>
  </si>
  <si>
    <t>含牙龈翻瓣术+生物膜放入及固定、龈瓣的冠向复位及固定。不含牙周塞治、根面处理、牙周植骨</t>
  </si>
  <si>
    <t>各种生物膜材料</t>
  </si>
  <si>
    <t>松动牙根管内固定术</t>
  </si>
  <si>
    <t>含根管预备及牙槽骨预备、固定材料植入及粘接固定。不含根管治疗</t>
  </si>
  <si>
    <t>特殊固定材料</t>
  </si>
  <si>
    <t>牙周组织瓣移植术</t>
  </si>
  <si>
    <t>含受瓣区软组织预备(含牙龈半厚瓣翻瓣等)及硬组织预备(含根面刮治等)，含各种组织瓣的获得、制备、移植，组织瓣的转位，各种组织瓣的固定缝合；包括游离龈瓣移植或牙龈结缔组织瓣移植、侧向转移瓣术、双乳头龈瓣转移瓣术。不含术区牙周塞治</t>
  </si>
  <si>
    <t>牙周纤维环状切断术</t>
  </si>
  <si>
    <t>指正畸后牙齿的牙周纤维环状切断。不含术区牙周塞治</t>
  </si>
  <si>
    <t>特殊刀片</t>
  </si>
  <si>
    <t>口腔颌面部小肿物切除术</t>
  </si>
  <si>
    <t>口腔、颌面部良性小肿物分别参照执行</t>
  </si>
  <si>
    <t>涎腺瘘切除修复术</t>
  </si>
  <si>
    <t>涎腺瘘切除及瘘修补、腮腺导管改道、成形、再造术分别参照执行</t>
  </si>
  <si>
    <t>下颌骨部分切除术</t>
  </si>
  <si>
    <t>区段切除参照执行。不含颌骨缺损修复</t>
  </si>
  <si>
    <t>特殊材料</t>
  </si>
  <si>
    <t>颌骨良性病变切除术</t>
  </si>
  <si>
    <t>上、下颌骨骨髓炎、良性肿瘤、瘤样病变及各类囊肿的切除术(含刮治术)分别参照执行。不含松质骨或骨替代物的植入</t>
  </si>
  <si>
    <t>舌骨上淋巴清扫术</t>
  </si>
  <si>
    <t>口底皮样囊肿摘除术</t>
  </si>
  <si>
    <t>口腔颌面颈部异物取出术</t>
  </si>
  <si>
    <t>枪弹、碎屑、玻璃等异物取出分别参照执行</t>
  </si>
  <si>
    <t>腭部肿物局部扩大切除术</t>
  </si>
  <si>
    <t>不含邻位瓣修复</t>
  </si>
  <si>
    <t>颞部肿物切除术</t>
  </si>
  <si>
    <t>肿物切除及邻位瓣修复分别参照执行。不含颞部大面积缺损游离皮瓣及带蒂皮瓣修复</t>
  </si>
  <si>
    <t>腮腺浅叶肿物切除术</t>
  </si>
  <si>
    <t>不含面神经修复术</t>
  </si>
  <si>
    <t>颌面部血管瘤瘤腔内注射术</t>
  </si>
  <si>
    <t>硬化剂、治疗药物等分别参照执行</t>
  </si>
  <si>
    <t>每部位</t>
  </si>
  <si>
    <t>鳃裂囊肿切除术</t>
  </si>
  <si>
    <t>鳃裂瘘切除术参照执行</t>
  </si>
  <si>
    <t>涎腺导管结石取石术</t>
  </si>
  <si>
    <t>颌下腺、腮腺等分别参照执行</t>
  </si>
  <si>
    <t>颌面颈部深部肿物探查术</t>
  </si>
  <si>
    <t>含活检。</t>
  </si>
  <si>
    <t>肿物切除术加收100元 △</t>
  </si>
  <si>
    <t>舌下腺切除术</t>
  </si>
  <si>
    <t>舌下腺囊肿袋形术</t>
  </si>
  <si>
    <t>颌下腺切除术</t>
  </si>
  <si>
    <t>系带成形术</t>
  </si>
  <si>
    <t>唇或颊或舌系带成形术分别参照执行</t>
  </si>
  <si>
    <t>巨舌畸形矫正术</t>
  </si>
  <si>
    <t>腭弓成形术</t>
  </si>
  <si>
    <t>舌腭弓或咽腭弓成形术分别参照执行</t>
  </si>
  <si>
    <t>腭帆缩短术</t>
  </si>
  <si>
    <t>腭咽成形术</t>
  </si>
  <si>
    <t>悬雍垂缩短术</t>
  </si>
  <si>
    <t>悬雍垂腭咽成形术(UPPP)</t>
  </si>
  <si>
    <t>激光加收50%</t>
  </si>
  <si>
    <t xml:space="preserve">单侧不完全唇裂修复术 </t>
  </si>
  <si>
    <t>唇裂修复、初期鼻畸形矫治、唇功能性修复、唇正中裂修复分别参照执行</t>
  </si>
  <si>
    <t>双侧加收50%</t>
  </si>
  <si>
    <t>犁骨瓣修复术</t>
  </si>
  <si>
    <t>含犁骨瓣成形及硬腭前部裂隙关闭</t>
  </si>
  <si>
    <t>Ⅰ°腭裂兰氏修复术</t>
  </si>
  <si>
    <t>悬雍垂裂、软腭裂、隐裂修复术分别参照执行</t>
  </si>
  <si>
    <t>咽后嵴成形术</t>
  </si>
  <si>
    <t>咽后壁组织瓣成形术</t>
  </si>
  <si>
    <t>含咽后壁瓣制备及咽后瓣成形。不含腭部裂隙关闭</t>
  </si>
  <si>
    <t>齿龈成形术</t>
  </si>
  <si>
    <t>游离粘膜移植、游离植皮术分别参照执行。不含游离取皮术或取游离粘膜术</t>
  </si>
  <si>
    <t>各种人工材料膜</t>
  </si>
  <si>
    <t>口鼻腔前庭瘘修补术</t>
  </si>
  <si>
    <t>面横裂修复术</t>
  </si>
  <si>
    <t>含局部或邻位组织瓣制备及面部裂隙关闭。面斜裂修复术参照执行</t>
  </si>
  <si>
    <t>口腔颌面部软组织缺损局部组织瓣修复术</t>
  </si>
  <si>
    <t>含局部组织瓣制备及修复。包括唇缺损修复、舌再造修复、颊缺损修复、腭缺损修复、口底缺损修复</t>
  </si>
  <si>
    <t>带蒂皮瓣二期断蒂术</t>
  </si>
  <si>
    <t>含皮瓣断蒂及创面关闭成形</t>
  </si>
  <si>
    <t>皮瓣肌皮瓣延迟术</t>
  </si>
  <si>
    <t>腭瘘修补术</t>
  </si>
  <si>
    <t>含邻位粘膜瓣制备及腭瘘修复</t>
  </si>
  <si>
    <t>人工材料</t>
  </si>
  <si>
    <t>经颈部茎突过长切除术</t>
  </si>
  <si>
    <t>经口茎突过长切除术</t>
  </si>
  <si>
    <t>含扁桃体切除</t>
  </si>
  <si>
    <t>下颌下缘去骨成形术</t>
  </si>
  <si>
    <t>下颌骨去骨皮质术</t>
  </si>
  <si>
    <t>颞下颌关节成形术</t>
  </si>
  <si>
    <t>骨球截除术、喙突截除术、植骨床制备术、骨及代用品植入术分别参照执行。不含骨切取及颌间结扎术</t>
  </si>
  <si>
    <t>骨代用品及特殊材料</t>
  </si>
  <si>
    <t>口腔颌面软组织清创术(大)</t>
  </si>
  <si>
    <t>指伤及两个以上解剖区的多层次复合性或气管损伤的处理。浅表异物清除、创面清洗、组织处理、止血、缝合、口腔颌面软组织裂伤缝合分别参照执行。不含植皮和邻位瓣修复、牙外伤和骨折处理、神经导管吻合、器官切除</t>
  </si>
  <si>
    <t>口腔颌面软组织清创术(中)</t>
  </si>
  <si>
    <t>指伤及一到两个解剖区的皮肤、粘膜和肌肉等非器官性损伤的处理。浅表异物清除、创面清洗、组织处理、止血、缝合、口腔颌面软组织裂伤缝合分别参照执行。不含植皮和邻位瓣修复、牙外伤和骨折处理、神经导管吻合、器官切除</t>
  </si>
  <si>
    <t>口腔颌面软组织清创术(小)</t>
  </si>
  <si>
    <t>指局限于一个解剖区的表浅损伤的处理。浅表异物清除、创面清洗、组织处理、止血、缝合、口腔颌面软组织裂伤缝合分别参照执行。不含植皮和邻位瓣修复、牙外伤和骨折处理、神经导管吻合、器官切除</t>
  </si>
  <si>
    <t>颌骨骨折单颌牙弓夹板固定术</t>
  </si>
  <si>
    <t>含复位</t>
  </si>
  <si>
    <t>牙弓夹板</t>
  </si>
  <si>
    <t>单颌</t>
  </si>
  <si>
    <t>颌骨骨折颌间固定术</t>
  </si>
  <si>
    <t>颌骨骨折外固定术</t>
  </si>
  <si>
    <t>①复位，颌骨骨折悬吊固定术；②颧骨、颧弓骨折分别参照执行</t>
  </si>
  <si>
    <t>特殊材料、石膏头帽</t>
  </si>
  <si>
    <t>下颌骨骨折切开复位内固定术</t>
  </si>
  <si>
    <t>颌间固定、坚固内固定术分别参照执行</t>
  </si>
  <si>
    <t>颧弓骨折复位术</t>
  </si>
  <si>
    <t>指间接开放复位</t>
  </si>
  <si>
    <t>单颌牙弓夹板拆除术</t>
  </si>
  <si>
    <t>颌间固定拆除术</t>
  </si>
  <si>
    <t>骨内固定植入物取出术</t>
  </si>
  <si>
    <t>扁桃体切除术</t>
  </si>
  <si>
    <t>残体切除、挤切分别参照执行</t>
  </si>
  <si>
    <t>腺样体刮除术</t>
  </si>
  <si>
    <t>舌扁桃体切除术</t>
  </si>
  <si>
    <t>扁桃体周围脓肿切开引流术</t>
  </si>
  <si>
    <t>咽后壁脓肿切开引流术</t>
  </si>
  <si>
    <t>经直达喉镜喉肿物摘除术</t>
  </si>
  <si>
    <t>活检参照执行</t>
  </si>
  <si>
    <t>上咽部异物取出每次30元，下咽部及喉部异物取出每次100元。纤维喉镜加收50元</t>
  </si>
  <si>
    <t>环甲膜穿刺术</t>
  </si>
  <si>
    <t>含环甲膜置管和注药</t>
  </si>
  <si>
    <t>环甲膜切开术</t>
  </si>
  <si>
    <t>气管切开术</t>
  </si>
  <si>
    <t>一次性硅胶气管套管</t>
  </si>
  <si>
    <t>环杓关节间接拨动术</t>
  </si>
  <si>
    <t>环杓关节直接拨动术</t>
  </si>
  <si>
    <t>环甲间距缩短术</t>
  </si>
  <si>
    <t>环杓关节复位术</t>
  </si>
  <si>
    <t>会厌脓肿切开引流术</t>
  </si>
  <si>
    <t>胸骨牵引术</t>
  </si>
  <si>
    <t>胸骨骨折及多根肋骨双骨折引起的链枷胸的治疗分别参照执行</t>
  </si>
  <si>
    <t>胸壁外伤扩创术</t>
  </si>
  <si>
    <t>胸壁穿透伤、异物、肋骨骨折固定术分别参照执行</t>
  </si>
  <si>
    <t>胸壁肿瘤切除术</t>
  </si>
  <si>
    <t>胸壁软组织、肋骨、胸骨的肿瘤切除分别参照执行</t>
  </si>
  <si>
    <t>胸腔闭式引流术</t>
  </si>
  <si>
    <t>肋间引流或经肋床引流或开放引流及胸腔、腹腔穿刺置管术分别参照执行</t>
  </si>
  <si>
    <t>一次性闭式引流瓶</t>
  </si>
  <si>
    <t>胸膜活检术</t>
  </si>
  <si>
    <t>纵隔气肿切开减压术</t>
  </si>
  <si>
    <t>皮下气肿切开减压术参照执行</t>
  </si>
  <si>
    <t>心脏表面临时起搏器安置术</t>
  </si>
  <si>
    <t>起搏导线</t>
  </si>
  <si>
    <t>起搏器应用按每小时10元计价</t>
  </si>
  <si>
    <t>体外膜肺氧合(ECMO)运行监测</t>
  </si>
  <si>
    <t>体外膜肺氧合(ECMO)过程中，机器使用及维护，相关材料更换。不含左右心室辅助泵安装术。</t>
  </si>
  <si>
    <t>连续动静脉转流术</t>
  </si>
  <si>
    <t>含动脉－静脉和静脉－静脉转流的操作</t>
  </si>
  <si>
    <t>心脏术后感染伤口清创引流术</t>
  </si>
  <si>
    <t>各种深部组织感染分别参照执行。不含体表伤口感染</t>
  </si>
  <si>
    <t>植入式心电记录器安置术</t>
  </si>
  <si>
    <t>皮肤清洁处理，在胸骨左缘和左锁骨中线、第1-4肋之间的范围内安放电极，记录不同组合的双极心电图，判断理想植入部位。消毒铺巾，局部麻醉，根据选择的植入部位做切口，制备皮下囊袋，将记录仪放进皮下囊袋后，逐层缝合皮下组织及皮肤。</t>
  </si>
  <si>
    <t>电极，植入式心电记录器</t>
  </si>
  <si>
    <t>淋巴结穿刺术</t>
  </si>
  <si>
    <t>体表淋巴结摘除术</t>
  </si>
  <si>
    <t>含活检</t>
  </si>
  <si>
    <t>阑尾切除术</t>
  </si>
  <si>
    <t>指单纯性</t>
  </si>
  <si>
    <t>化脓性、坏疽性分别加收200元</t>
  </si>
  <si>
    <t>直肠出血缝扎术</t>
  </si>
  <si>
    <t>不含内痔切除</t>
  </si>
  <si>
    <t>直肠良性肿物切除术</t>
  </si>
  <si>
    <t>粘膜、粘膜下肿物切除、息肉、腺瘤等分别参照执行</t>
  </si>
  <si>
    <t>经内镜直肠良性肿物切除术</t>
  </si>
  <si>
    <t>指电凝法。粘膜、粘膜下、息肉、腺瘤分别参照执行</t>
  </si>
  <si>
    <t>激光、套扎分别加收200元</t>
  </si>
  <si>
    <t>直肠狭窄扩张术</t>
  </si>
  <si>
    <t>直肠后间隙切开术</t>
  </si>
  <si>
    <t>直肠肛门周围脓肿切开排脓术</t>
  </si>
  <si>
    <t>耻骨直肠肌松解术</t>
  </si>
  <si>
    <t>肛管缺损修补术</t>
  </si>
  <si>
    <t>肛周常见疾病手术治疗</t>
  </si>
  <si>
    <t>指电凝法，痔、肛裂、息肉、疣、肥大肛乳头、痣等切除或套扎及肛周肿物切除术分别参照执行；不含复杂肛瘘、高位肛瘘</t>
  </si>
  <si>
    <t>激光、套扎等法可分别加收200元</t>
  </si>
  <si>
    <t>低位肛瘘切除术</t>
  </si>
  <si>
    <t>窦道参照执行</t>
  </si>
  <si>
    <t>高位肛瘘切除术</t>
  </si>
  <si>
    <t>复杂肛瘘参照执行</t>
  </si>
  <si>
    <t>混合痔嵌顿手法松解回纳术</t>
  </si>
  <si>
    <t>痔核切开回纳参照执行</t>
  </si>
  <si>
    <t>内痔环切术</t>
  </si>
  <si>
    <t>肛管皮肤移植术</t>
  </si>
  <si>
    <t>开腹排粪石术</t>
  </si>
  <si>
    <t>去蛔虫参照执行</t>
  </si>
  <si>
    <t>胰腺穿刺术</t>
  </si>
  <si>
    <t>一次性穿刺针</t>
  </si>
  <si>
    <t>膀胱造瘘术</t>
  </si>
  <si>
    <t>穿刺、切开分别参照执行</t>
  </si>
  <si>
    <t>尿道外口整形术</t>
  </si>
  <si>
    <t>经尿道前列腺气囊扩张术</t>
  </si>
  <si>
    <t>气囊导管</t>
  </si>
  <si>
    <t>阴囊坏死扩创术</t>
  </si>
  <si>
    <t>阴囊脓肿引流术</t>
  </si>
  <si>
    <t>血肿清除引流参照执行</t>
  </si>
  <si>
    <t>阴囊成形术</t>
  </si>
  <si>
    <t>阴囊肿物切除术</t>
  </si>
  <si>
    <t>睾丸鞘膜翻转术</t>
  </si>
  <si>
    <t>睾丸切除术</t>
  </si>
  <si>
    <t>输精管插管术</t>
  </si>
  <si>
    <t>输精管结扎术</t>
  </si>
  <si>
    <t>输精管角性结节切除术</t>
  </si>
  <si>
    <t>输精管吻合术</t>
  </si>
  <si>
    <t>嵌顿包茎松解术</t>
  </si>
  <si>
    <t>包皮扩张分离术参照执行</t>
  </si>
  <si>
    <t>包皮环切术</t>
  </si>
  <si>
    <t>阴茎包皮过短整形术</t>
  </si>
  <si>
    <t>阴茎外伤清创术</t>
  </si>
  <si>
    <t>阴茎囊肿切除术</t>
  </si>
  <si>
    <t>阴茎硬节切除术参照执行</t>
  </si>
  <si>
    <t>经阴道卵巢囊肿穿刺术</t>
  </si>
  <si>
    <t>输卵管结扎术</t>
  </si>
  <si>
    <t>传统术式、经阴道术式分别参照执行</t>
  </si>
  <si>
    <t>银夹</t>
  </si>
  <si>
    <t>输卵管选择性插管术</t>
  </si>
  <si>
    <t>输卵管高压洗注术</t>
  </si>
  <si>
    <t>宫颈息肉切除术</t>
  </si>
  <si>
    <t>子宫内膜息肉、宫颈管息肉分别参照执行</t>
  </si>
  <si>
    <t>宫颈锥形切除术</t>
  </si>
  <si>
    <t>宫颈环形电切术</t>
  </si>
  <si>
    <t>孕期子宫内口缝合术</t>
  </si>
  <si>
    <t>开腹取环术</t>
  </si>
  <si>
    <t>经腹腔镜取环术</t>
  </si>
  <si>
    <t>子宫动脉结扎术</t>
  </si>
  <si>
    <t>子宫悬吊术</t>
  </si>
  <si>
    <t>阴道吊带术、阴道残端悬吊术分别参照执行</t>
  </si>
  <si>
    <t>吊带</t>
  </si>
  <si>
    <t>子宫内翻复位术</t>
  </si>
  <si>
    <t>指手法复位</t>
  </si>
  <si>
    <t>热球子宫内膜去除术</t>
  </si>
  <si>
    <t>电凝术参照执行</t>
  </si>
  <si>
    <t>热球导管</t>
  </si>
  <si>
    <t>阴道异物取出术</t>
  </si>
  <si>
    <t>阴道裂伤缝合术</t>
  </si>
  <si>
    <t>阴道扩张术</t>
  </si>
  <si>
    <t>扩张用模具</t>
  </si>
  <si>
    <t>阴道疤痕切除术</t>
  </si>
  <si>
    <t>阴道横纵膈切开术</t>
  </si>
  <si>
    <t>阴道闭锁切开术</t>
  </si>
  <si>
    <t>阴道良性肿物切除术</t>
  </si>
  <si>
    <t>阴道结节或阴道囊肿切除分别参照执行</t>
  </si>
  <si>
    <t>阴道壁血肿切开术</t>
  </si>
  <si>
    <t>阴道中隔成形术</t>
  </si>
  <si>
    <t>后穹窿损伤缝合术</t>
  </si>
  <si>
    <t>阴道后穹窿切开引流参照执行</t>
  </si>
  <si>
    <t>外阴损伤缝合术</t>
  </si>
  <si>
    <t>含小阴唇粘连分离术</t>
  </si>
  <si>
    <t>陈旧性会阴裂伤修补术</t>
  </si>
  <si>
    <t>外阴脓肿切开引流术</t>
  </si>
  <si>
    <t>外阴血肿切开参照执行</t>
  </si>
  <si>
    <t>外阴良性肿物切除术</t>
  </si>
  <si>
    <t>肿瘤、囊肿、赘生物等分别参照执行</t>
  </si>
  <si>
    <t>阴蒂肥大整复术</t>
  </si>
  <si>
    <t>阴蒂短缩成型术</t>
  </si>
  <si>
    <t>前庭大腺囊肿造口术</t>
  </si>
  <si>
    <t>含脓肿切开引流术</t>
  </si>
  <si>
    <t>前庭大腺囊肿切除术</t>
  </si>
  <si>
    <t>处女膜切开术</t>
  </si>
  <si>
    <t>盆腔粘连分离术</t>
  </si>
  <si>
    <t>宫腔镜检查</t>
  </si>
  <si>
    <t>含活检。幼女阴道异物诊治参照执行。不含宫旁阻滞麻醉</t>
  </si>
  <si>
    <t>经宫腔镜取环术</t>
  </si>
  <si>
    <t>经宫腔镜宫腔内异物取出术参照执行；不含术中B超监视</t>
  </si>
  <si>
    <t>环嵌顿或环残留取环术加收100元。腹腔镜辅助手术加收200元</t>
  </si>
  <si>
    <t>经宫腔输卵管镜检查</t>
  </si>
  <si>
    <t>取出术前放置的宫颈扩张棒，消毒铺巾，留置导尿，拿取灭菌好的输卵管镜、宫腔镜部件，连接部件并与气腹机膨宫、光源、主机、电凝装置连接，放置窥器暴露宫颈，消毒阴道、宫颈，适当扩张宫颈放置带操作孔道的宫腔镜，常规探查宫腔情况，确定双单侧输卵管开口，经宫腔镜操作孔道放置输卵管镜，并在宫腔镜直视下送入输卵管开口内，探查输卵管腔内情况，明确输卵管病变原因，术毕再次消毒宫颈、阴道。不含活检。</t>
  </si>
  <si>
    <t>宫腔组织吸引术</t>
  </si>
  <si>
    <t>一次性组织切除装置</t>
  </si>
  <si>
    <t>人工破膜术</t>
  </si>
  <si>
    <t>单胎顺产接生</t>
  </si>
  <si>
    <t>含产程观察，阴道或肛门检查，胎心监测及脐带处理、会阴裂伤修补及侧切</t>
  </si>
  <si>
    <t>有剖宫产史加收30%</t>
  </si>
  <si>
    <t>死胎接生</t>
  </si>
  <si>
    <t>含中期引产接生。不含死胎尸体分解及尸体处理</t>
  </si>
  <si>
    <t>各种死胎分解术</t>
  </si>
  <si>
    <t>穿颅术、断头术、锁骨切断术、碎胎术、内脏挖出术、头皮牵引术等分别参照执行</t>
  </si>
  <si>
    <t>外倒转术</t>
  </si>
  <si>
    <t>含臀位及横位的外倒转</t>
  </si>
  <si>
    <t>内倒转术</t>
  </si>
  <si>
    <t>手取胎盘术</t>
  </si>
  <si>
    <t>脐带还纳术</t>
  </si>
  <si>
    <t>子宫颈裂伤修补术</t>
  </si>
  <si>
    <t>指产时宫颈裂伤</t>
  </si>
  <si>
    <t>子宫颈管环扎术          (Mc-Donald)</t>
  </si>
  <si>
    <t>指孕期手术</t>
  </si>
  <si>
    <t>骨肿瘤切开活检术</t>
  </si>
  <si>
    <t>四肢、脊柱、骨盆分别参照执行</t>
  </si>
  <si>
    <t>331503016-1</t>
  </si>
  <si>
    <t>骨肿瘤穿刺活检术</t>
  </si>
  <si>
    <t>桡骨头切除术</t>
  </si>
  <si>
    <t>关节滑膜切除术(小)</t>
  </si>
  <si>
    <t>掌指、指间、趾间关节分别参照执行</t>
  </si>
  <si>
    <t>激光加收10%</t>
  </si>
  <si>
    <t>尺骨头桡骨茎突切除术</t>
  </si>
  <si>
    <t>移植取骨术</t>
  </si>
  <si>
    <t>髂骨取骨术</t>
  </si>
  <si>
    <t>取腓骨术</t>
  </si>
  <si>
    <t>指不带血管</t>
  </si>
  <si>
    <t>带血管加收100%</t>
  </si>
  <si>
    <t>网球肘松解术</t>
  </si>
  <si>
    <t>第二跖骨头修整成形术</t>
  </si>
  <si>
    <t>骨移植术</t>
  </si>
  <si>
    <t>异体骨、煅烧骨、人造骨</t>
  </si>
  <si>
    <t>截指术</t>
  </si>
  <si>
    <t>截趾参照执行</t>
  </si>
  <si>
    <t>多指加收50%</t>
  </si>
  <si>
    <t>舟骨骨折不愈合植骨术</t>
  </si>
  <si>
    <t>掌指结核病灶清除术</t>
  </si>
  <si>
    <t>跖、趾分别参照执行</t>
  </si>
  <si>
    <t>舟骨近端切除术</t>
  </si>
  <si>
    <t>月骨摘除术</t>
  </si>
  <si>
    <t>多指切除术</t>
  </si>
  <si>
    <t>手部关节松解术</t>
  </si>
  <si>
    <t>每个
关节</t>
  </si>
  <si>
    <t>手外伤清创术</t>
  </si>
  <si>
    <t>足部外伤清创术参照执行</t>
  </si>
  <si>
    <t>每指(趾)</t>
  </si>
  <si>
    <t>每增加一个手指加收50%；手掌背、前臂清创加收50%</t>
  </si>
  <si>
    <t>缩窄性腱鞘炎切开术</t>
  </si>
  <si>
    <t>腱鞘囊肿切除术</t>
  </si>
  <si>
    <t>拇囊炎手术治疗参照执行</t>
  </si>
  <si>
    <t>掌筋膜挛缩切除术</t>
  </si>
  <si>
    <t>侧副韧带挛缩切断术</t>
  </si>
  <si>
    <t>小肌肉挛缩切断术</t>
  </si>
  <si>
    <t>肌腱粘连松解术</t>
  </si>
  <si>
    <t>每个
手指</t>
  </si>
  <si>
    <t>多个手指或从前臂到手指全线松解加收50%△</t>
  </si>
  <si>
    <t>屈伸指肌腱吻合术</t>
  </si>
  <si>
    <t>每根
肌腱</t>
  </si>
  <si>
    <t>最高不能超过2240元</t>
  </si>
  <si>
    <t>屈伸指肌腱游离移植术</t>
  </si>
  <si>
    <t>指蹼成形术</t>
  </si>
  <si>
    <t>趾蹼成形术参照执行</t>
  </si>
  <si>
    <t>每个指(趾)蹼</t>
  </si>
  <si>
    <t>甲床修补术</t>
  </si>
  <si>
    <t>骨骼肌软组织肿瘤切除术</t>
  </si>
  <si>
    <t>髂胫束松解术</t>
  </si>
  <si>
    <t>手法牵引复位术</t>
  </si>
  <si>
    <t>皮肤牵引术</t>
  </si>
  <si>
    <t>骨骼牵引术</t>
  </si>
  <si>
    <t>手术为每次200元</t>
  </si>
  <si>
    <t>颅骨牵引术</t>
  </si>
  <si>
    <t>颅骨头环牵引术</t>
  </si>
  <si>
    <t>手术为每次300元</t>
  </si>
  <si>
    <t>石膏固定术(特大)</t>
  </si>
  <si>
    <t>髋人字石膏、石膏床分别参照执行</t>
  </si>
  <si>
    <t>石膏固定术(大)</t>
  </si>
  <si>
    <t>下肢管型石膏、胸肩石膏、石膏背心分别参照执行</t>
  </si>
  <si>
    <t>石膏固定术(中)</t>
  </si>
  <si>
    <t>石膏托、上肢管型石膏分别参照执行</t>
  </si>
  <si>
    <t>石膏固定术(小)</t>
  </si>
  <si>
    <t>前臂石膏托、管型及小腿“U”型石膏分别参照执行</t>
  </si>
  <si>
    <t>石膏拆除术</t>
  </si>
  <si>
    <t>各部位多头带包扎术</t>
  </si>
  <si>
    <t>每个部位</t>
  </si>
  <si>
    <t>跟骨钻孔术</t>
  </si>
  <si>
    <t>乳腺肿物穿刺术</t>
  </si>
  <si>
    <t>乳腺立体定位加收50%</t>
  </si>
  <si>
    <t>乳腺肿物切除术</t>
  </si>
  <si>
    <t>窦道、乳头状瘤、小叶、象限切除、乳腺微创旋切术参照执行分别参照执行</t>
  </si>
  <si>
    <t>旋切探针</t>
  </si>
  <si>
    <t>单纯乳房切除术</t>
  </si>
  <si>
    <t>腋窝淋巴结清扫加收100%。保留乳头、乳晕的皮下腺体切除加收20%</t>
  </si>
  <si>
    <t>脓肿切开引流术</t>
  </si>
  <si>
    <t>含体表、软组织感染化脓切开引流</t>
  </si>
  <si>
    <t>体表异物取出术</t>
  </si>
  <si>
    <t>不含X线定位</t>
  </si>
  <si>
    <t>胼胝病变切除修复术</t>
  </si>
  <si>
    <t>含鸡眼切除术等</t>
  </si>
  <si>
    <t>每处
病变</t>
  </si>
  <si>
    <t>需植皮术加收40%</t>
  </si>
  <si>
    <t>浅表肿物切除术</t>
  </si>
  <si>
    <t>全身各部位皮肤和皮下组织皮脂腺囊肿、痣、疣、脂肪瘤、纤维瘤、小血管瘤等分别参照执行。不含乳腺肿物和淋巴结切除</t>
  </si>
  <si>
    <t>每个
肿物</t>
  </si>
  <si>
    <t>激光手术加收50%</t>
  </si>
  <si>
    <t>海绵状血管瘤切除术(中)</t>
  </si>
  <si>
    <t>指面积小于10cm2，未达肢体一周及肢体1／4长度；体表血管瘤、脂肪血管瘤、淋巴血管瘤、纤维血管瘤、神经纤维血管瘤分别参照执行。不含皮瓣或组织移植</t>
  </si>
  <si>
    <t>需植皮术加收40%；激光手术加收50%</t>
  </si>
  <si>
    <t>海绵状血管瘤切除术(小)</t>
  </si>
  <si>
    <t>指面积在3cm2以下；体表血管瘤、脂肪血管瘤、淋巴血管瘤、纤维血管瘤、神经纤维血管瘤，位于躯干、四肢体表、侵犯皮肤脂肪层、浅筋膜未达深筋膜分别参照执行。不含皮瓣或组织移植</t>
  </si>
  <si>
    <t>头皮缺损修复术</t>
  </si>
  <si>
    <t>不含扩张器植入、毛发种植术</t>
  </si>
  <si>
    <t>扩张器</t>
  </si>
  <si>
    <t>皮肤恶性肿瘤切除术</t>
  </si>
  <si>
    <t>直径大于4厘米植皮加收50%</t>
  </si>
  <si>
    <t>烧伤焦痂切开减张术</t>
  </si>
  <si>
    <t>颈、胸腹、上下肢、腕、手指、踝足部分别参照执行</t>
  </si>
  <si>
    <t>烧伤扩创术</t>
  </si>
  <si>
    <t>头颈、躯干、上下肢分别参照执行</t>
  </si>
  <si>
    <t>颅骨烧伤凿骨扩创术</t>
  </si>
  <si>
    <t>经烧伤创面气管切开术</t>
  </si>
  <si>
    <t>经烧伤创面静脉切开术</t>
  </si>
  <si>
    <t>切痂术</t>
  </si>
  <si>
    <t>1％体表面积</t>
  </si>
  <si>
    <t>最高限额2060元。</t>
  </si>
  <si>
    <t>削痂术</t>
  </si>
  <si>
    <t>取皮术</t>
  </si>
  <si>
    <t>最高限额2300元。</t>
  </si>
  <si>
    <t>头皮取皮术</t>
  </si>
  <si>
    <t>网状自体皮制备</t>
  </si>
  <si>
    <t>微粒自体皮制备</t>
  </si>
  <si>
    <t>自体皮细胞悬液制备</t>
  </si>
  <si>
    <t>最高限额1800元。</t>
  </si>
  <si>
    <t>异体皮制备</t>
  </si>
  <si>
    <t>低温冷冻皮、新鲜皮</t>
  </si>
  <si>
    <t>烧伤特殊备皮</t>
  </si>
  <si>
    <t>头皮、瘢痕等部位备皮分别参照执行</t>
  </si>
  <si>
    <t>异体组织制备</t>
  </si>
  <si>
    <t>血管、神经、肌腱、筋膜、骨，异体组织用前制备分别参照执行</t>
  </si>
  <si>
    <t>低温冷冻组织、新鲜组织</t>
  </si>
  <si>
    <t>磨痂自体皮移植术</t>
  </si>
  <si>
    <t>焦痂开窗植皮术</t>
  </si>
  <si>
    <t>异体皮打洞嵌植自体皮术</t>
  </si>
  <si>
    <t>异体皮和制备</t>
  </si>
  <si>
    <t>切(削)痂自体微粒皮移植术</t>
  </si>
  <si>
    <t>含异体皮覆盖术。自体皮浆移植参照执行</t>
  </si>
  <si>
    <t>切(削)痂网状自体皮移植术</t>
  </si>
  <si>
    <t>体外细胞培养皮肤细胞移植术</t>
  </si>
  <si>
    <t>含体外细胞培养</t>
  </si>
  <si>
    <t>烧伤肉芽创面扩创植皮术</t>
  </si>
  <si>
    <t>自体皮移植术</t>
  </si>
  <si>
    <t>异体皮移植术</t>
  </si>
  <si>
    <t>异体皮及制备</t>
  </si>
  <si>
    <t>带真皮血管网游离皮片切取术</t>
  </si>
  <si>
    <t>游离皮片移植术</t>
  </si>
  <si>
    <t>刃厚、中厚、全厚、瘢痕皮、反鼓取皮分别参照执行</t>
  </si>
  <si>
    <t>皮肤撕脱反取皮回植术</t>
  </si>
  <si>
    <t>最高不超过5750元</t>
  </si>
  <si>
    <t>烧伤截指术</t>
  </si>
  <si>
    <t>包括烧伤截趾术、冻伤截指(趾)术</t>
  </si>
  <si>
    <t>三个</t>
  </si>
  <si>
    <t>不足三个按三个计价</t>
  </si>
  <si>
    <t>烧伤瘢痕切除缝合术</t>
  </si>
  <si>
    <t>面部外伤清创整形术</t>
  </si>
  <si>
    <t>阔筋膜切取术</t>
  </si>
  <si>
    <t>五、价差大的三四级手术类：涉及447个项目</t>
  </si>
  <si>
    <t>开放性颅脑损伤清除术</t>
  </si>
  <si>
    <t>火器伤参照执行</t>
  </si>
  <si>
    <t>硬膜修补材料</t>
  </si>
  <si>
    <t>静脉窦破裂手术加收50%</t>
  </si>
  <si>
    <t>经颅眶肿瘤切除术</t>
  </si>
  <si>
    <t>*</t>
  </si>
  <si>
    <t>颅内多发血肿清除术</t>
  </si>
  <si>
    <t>含同一部位硬膜外、硬膜下、脑内血肿清除术</t>
  </si>
  <si>
    <t>非同一部位血肿加收50%△</t>
  </si>
  <si>
    <t>颅内血肿清除术</t>
  </si>
  <si>
    <t>单纯硬膜外、硬膜下、脑内血肿清除术分别参照执行</t>
  </si>
  <si>
    <t>开颅颅内减压术</t>
  </si>
  <si>
    <t>大脑颞极、额极、枕极切除、颞肌下减压分别参照执行</t>
  </si>
  <si>
    <t>经颅视神经管减压术</t>
  </si>
  <si>
    <t>侧脑室分流术</t>
  </si>
  <si>
    <t>含分流管调整；侧脑室-心房分流术、侧脑室-膀胱分流术、侧脑室-腹腔分流术分别参照执行</t>
  </si>
  <si>
    <t>分流管</t>
  </si>
  <si>
    <t>颅内蛛网膜囊肿分流术</t>
  </si>
  <si>
    <t>含囊肿切除</t>
  </si>
  <si>
    <t>幕上浅部病变切除术</t>
  </si>
  <si>
    <t>大脑半球胶质瘤、转移癌、胶质增生、大脑半球凸面脑膜瘤、脑脓肿分别参照执行；不含矢状窦旁脑膜瘤、大脑镰旁脑膜瘤</t>
  </si>
  <si>
    <t>大静脉窦旁脑膜瘤切除+血管窦重建术</t>
  </si>
  <si>
    <t>矢状窦、横窦、窦汇区脑膜瘤分别参照执行</t>
  </si>
  <si>
    <t>人工血管</t>
  </si>
  <si>
    <t>幕上深部病变切除术</t>
  </si>
  <si>
    <t>脑室内肿瘤、海绵状血管瘤、胼胝体肿瘤、三室前(突入到第三脑室）颅咽管瘤、后部肿瘤、脑脓肿分别参照执行；不含矢状窦旁脑膜瘤</t>
  </si>
  <si>
    <t>第四脑室肿瘤切除术</t>
  </si>
  <si>
    <t>小脑下蚓部、四室室管膜瘤、四室导水管囊虫分别参照执行；不含桥脑、延髓突入四室胶质瘤</t>
  </si>
  <si>
    <t>经颅内镜脑室肿瘤切除术</t>
  </si>
  <si>
    <t>桥小脑角肿瘤切除术</t>
  </si>
  <si>
    <t>听神经瘤、三叉神经鞘瘤、胆脂瘤、蛛网膜囊肿分别参照执行；不含面神经吻合术、术中神经电监测</t>
  </si>
  <si>
    <t>脑皮质切除术</t>
  </si>
  <si>
    <t>大脑半球切除术</t>
  </si>
  <si>
    <t>不含术中脑电监测</t>
  </si>
  <si>
    <t>选择性杏仁核海马切除术</t>
  </si>
  <si>
    <t>胼胝体切开术</t>
  </si>
  <si>
    <t>不含癫痫病灶切除术、术中脑电监测</t>
  </si>
  <si>
    <t>多处软脑膜下横纤维切断术</t>
  </si>
  <si>
    <t>癫痫病灶切除术</t>
  </si>
  <si>
    <t>病灶切除、软脑膜下烧灼术、脑叶切除分别参照执行；不含术中脑电监测</t>
  </si>
  <si>
    <t>术中发现病灶按肿瘤切除手术计价*</t>
  </si>
  <si>
    <t>癫痫刀手术</t>
  </si>
  <si>
    <t>含手术计划系统、CT定位、24小时脑电图动态监测、皮层电极</t>
  </si>
  <si>
    <t>治疗难治性癫痫*</t>
  </si>
  <si>
    <t>脑深部电极置入术</t>
  </si>
  <si>
    <t>小脑半球病变切除术</t>
  </si>
  <si>
    <t>小脑半球胶质瘤、血管网织细胞瘤、转移癌、脑脓肿、自发性出血分别参照执行</t>
  </si>
  <si>
    <t>脑干肿瘤切除术</t>
  </si>
  <si>
    <t>中脑、桥脑、延髓、丘脑肿瘤、自发脑干血肿、脑干血管畸形、小脑实性血网分别参照执行</t>
  </si>
  <si>
    <t>鞍区占位病变切除术</t>
  </si>
  <si>
    <t>垂体瘤、鞍区颅咽管瘤、视神经胶质瘤分别参照执行；不含侵袭性垂体瘤、突入到第三脑室颅咽管瘤、鞍结节脑膜瘤、下丘脑胶质瘤</t>
  </si>
  <si>
    <t>垂体瘤切除术</t>
  </si>
  <si>
    <t>含取脂肪填塞；经口腔、鼻腔分别参照执行</t>
  </si>
  <si>
    <t>生物胶</t>
  </si>
  <si>
    <t>经口腔入路颅底斜坡肿瘤切除术</t>
  </si>
  <si>
    <t>上颌入路颅底海绵窦侵入肿瘤切除术参照执行</t>
  </si>
  <si>
    <t>颅底肿瘤切除术</t>
  </si>
  <si>
    <t>前、中颅窝颅内外沟通性肿瘤、前、中、后颅窝底肿瘤(鞍结节脑膜瘤、侵袭性垂体瘤、脊索瘤、神经鞘瘤)、颈静脉孔区肿瘤、上颌外旋颅底手术分别参照执行；不含胆脂瘤、囊肿</t>
  </si>
  <si>
    <t>颅底再造按颅骨修补处理</t>
  </si>
  <si>
    <t>经颅内镜第三脑室底造瘘术</t>
  </si>
  <si>
    <t>经脑室镜胶样囊肿切除术</t>
  </si>
  <si>
    <t>脑囊虫摘除术</t>
  </si>
  <si>
    <t>经颅内镜经鼻蝶垂体肿瘤切除术</t>
  </si>
  <si>
    <t>经颅内镜脑内囊肿造口术</t>
  </si>
  <si>
    <t>经颅内镜脑内异物摘除术</t>
  </si>
  <si>
    <t>立体定向手术计划系统加收800元*</t>
  </si>
  <si>
    <t>经颅内镜脑室脉络丛烧灼术</t>
  </si>
  <si>
    <t>终板造瘘术</t>
  </si>
  <si>
    <t>海绵窦瘘直接手术</t>
  </si>
  <si>
    <t>栓塞材料</t>
  </si>
  <si>
    <t>脑脊液漏修补术</t>
  </si>
  <si>
    <t>额窦修补、前颅窝、中颅窝底修补分别参照执行</t>
  </si>
  <si>
    <t>生物胶、人工硬膜、钛钢板</t>
  </si>
  <si>
    <t>脑脊膜膨出修补术</t>
  </si>
  <si>
    <t>指单纯脑脊膜膨出</t>
  </si>
  <si>
    <t>重建硬膜及骨性材料</t>
  </si>
  <si>
    <t>环枕畸形减压术</t>
  </si>
  <si>
    <t>含骨性结构减压、小脑扁桃体切除、硬膜减张缝合术</t>
  </si>
  <si>
    <t>经口齿状突切除术</t>
  </si>
  <si>
    <t>颅缝骨化症整形术</t>
  </si>
  <si>
    <t>骨纤维异常增殖切除整形术</t>
  </si>
  <si>
    <t>颅缝再造术</t>
  </si>
  <si>
    <t>大网膜颅内移植术</t>
  </si>
  <si>
    <t>含大网膜切取</t>
  </si>
  <si>
    <t>立体定向颅内肿物清除术</t>
  </si>
  <si>
    <t>血肿、脓肿、肿瘤清除以及取活检、取异物分别参照执行</t>
  </si>
  <si>
    <t>引流</t>
  </si>
  <si>
    <t>立体定向手术计划系统加收800元△</t>
  </si>
  <si>
    <t>立体定向脑深部核团毁损术</t>
  </si>
  <si>
    <t>治疗帕金森氏病、舞蹈病、扭转痉挛、癫痫等及射频、细胞刀治疗分别参照执行</t>
  </si>
  <si>
    <t>靶点</t>
  </si>
  <si>
    <t>两个以上“靶点”加收50%；立体定向手术计划系统加收800元*</t>
  </si>
  <si>
    <t>三叉神经感觉后根切断术</t>
  </si>
  <si>
    <t>三叉神经撕脱术</t>
  </si>
  <si>
    <t>每神
经支</t>
  </si>
  <si>
    <t>颞部开颅三叉神经节切断术</t>
  </si>
  <si>
    <t xml:space="preserve">迷路后三叉神经切断术 </t>
  </si>
  <si>
    <t>颅神经微血管减压术</t>
  </si>
  <si>
    <t>三叉神经、面神经、听神经、舌咽神经、迷走神经分别参照执行</t>
  </si>
  <si>
    <t xml:space="preserve">经迷路前庭神经切断术 </t>
  </si>
  <si>
    <t xml:space="preserve">迷路后前庭神经切断术 </t>
  </si>
  <si>
    <t>经内镜前庭神经切断术</t>
  </si>
  <si>
    <t>经乙状窦后进路神经切断术</t>
  </si>
  <si>
    <t>三叉神经、舌咽神经分别参照执行</t>
  </si>
  <si>
    <t>经颅脑脊液耳漏修补术</t>
  </si>
  <si>
    <t>颅内巨大动脉瘤夹闭切除术</t>
  </si>
  <si>
    <t>基底动脉瘤、大脑后动脉瘤分别参照执行；不含血管重建术</t>
  </si>
  <si>
    <t>动脉瘤夹</t>
  </si>
  <si>
    <t>动脉瘤直径大于2.5cm，多夹除一个动脉瘤加收20%*</t>
  </si>
  <si>
    <t>颅内动脉瘤夹闭术</t>
  </si>
  <si>
    <t>不含基底动脉瘤、大脑后动脉瘤、多发动脉瘤</t>
  </si>
  <si>
    <t>动脉瘤直径小于2.5cm，多夹除一个动脉瘤加收20%*</t>
  </si>
  <si>
    <t>颅内动脉瘤包裹术</t>
  </si>
  <si>
    <t>肌肉包裹、生物胶包裹、单纯栓塞分别参照执行</t>
  </si>
  <si>
    <t>颅内巨大动静脉畸形栓塞后切除术</t>
  </si>
  <si>
    <t>含直径大于4cm动静脉畸形；脑干和脑室周围的小于4cm深部血管畸形分别参照执行</t>
  </si>
  <si>
    <t>栓塞剂、微型血管或血管阻断夹</t>
  </si>
  <si>
    <t>颅内动静脉畸形切除术</t>
  </si>
  <si>
    <t>含血肿清除、小于4cm动静脉畸形切除</t>
  </si>
  <si>
    <t>脑动脉瘤动静脉畸形切除术</t>
  </si>
  <si>
    <t>含动静脉畸形直径小于4cm、动脉瘤与动静脉畸形在同一部位</t>
  </si>
  <si>
    <t>动脉瘤与动静脉畸形不在同一部位加收50%*</t>
  </si>
  <si>
    <t>颈内动脉内膜剥脱术</t>
  </si>
  <si>
    <t>不含术中血流监测</t>
  </si>
  <si>
    <t>行动脉成形术加收50%</t>
  </si>
  <si>
    <t>椎动脉内膜剥脱术</t>
  </si>
  <si>
    <t>椎动脉减压术</t>
  </si>
  <si>
    <t>颈动脉外膜剥脱术</t>
  </si>
  <si>
    <t>颈总动脉、颈内动脉、颈外动脉外膜剥脱术、迷走神经剥离术分别参照执行</t>
  </si>
  <si>
    <t>双侧加倍收取△</t>
  </si>
  <si>
    <t>颈总动脉大脑中动脉吻合术</t>
  </si>
  <si>
    <t>颞浅动脉-大脑中动脉吻合术分别参照执行</t>
  </si>
  <si>
    <t>如取大隐静脉加收20%</t>
  </si>
  <si>
    <t>颅外内动脉搭桥术</t>
  </si>
  <si>
    <t>颞肌颞浅动脉贴敷术</t>
  </si>
  <si>
    <t>含血管吻合术</t>
  </si>
  <si>
    <t>颅内血管重建术</t>
  </si>
  <si>
    <t>脊髓和神经根粘连松解术</t>
  </si>
  <si>
    <t>脊髓空洞症内引流术</t>
  </si>
  <si>
    <t>脊髓丘脑束切断术</t>
  </si>
  <si>
    <t>脊髓栓系综合症手术</t>
  </si>
  <si>
    <t>脊髓前连合切断术</t>
  </si>
  <si>
    <t>选择性脊神经后根切断术参照执行，不含电生理监测</t>
  </si>
  <si>
    <t>椎管内脓肿切开引流术</t>
  </si>
  <si>
    <t>硬膜下脓肿参照执行</t>
  </si>
  <si>
    <t>脊髓内病变切除术</t>
  </si>
  <si>
    <t>髓内肿瘤、髓内血肿清除分别参照执行</t>
  </si>
  <si>
    <t>肿瘤长度超过5cm以上的加收20%*</t>
  </si>
  <si>
    <t>脊髓硬膜外病变切除术</t>
  </si>
  <si>
    <t>硬脊膜外肿瘤、血肿、结核瘤、转移瘤、黄韧带增厚、椎间盘突出分别参照执行。不含硬脊膜下、脊髓内肿瘤</t>
  </si>
  <si>
    <t>髓外硬脊膜下病变切除术</t>
  </si>
  <si>
    <t>硬脊膜下肿瘤、血肿分别参照执行。不含脊髓内肿瘤</t>
  </si>
  <si>
    <t>脊髓外露修补术</t>
  </si>
  <si>
    <t>脊髓动静脉畸形切除术</t>
  </si>
  <si>
    <t>动脉瘤夹及显微银夹</t>
  </si>
  <si>
    <t>脊髓蛛网膜下腔腹腔分流术</t>
  </si>
  <si>
    <t>选择性脊神经后根切断术（SPR）</t>
  </si>
  <si>
    <t>胸腰交感神经节切断术</t>
  </si>
  <si>
    <t>含切除多个神经节</t>
  </si>
  <si>
    <t>经胸腔镜交感神经链切除术</t>
  </si>
  <si>
    <t>腰骶部潜毛窦切除术</t>
  </si>
  <si>
    <t>马尾神经 吻合术</t>
  </si>
  <si>
    <t>嗅鞘细胞培养</t>
  </si>
  <si>
    <t>甲状旁腺癌根治术</t>
  </si>
  <si>
    <t>甲状腺癌根治术</t>
  </si>
  <si>
    <t>甲状腺癌扩大根治术</t>
  </si>
  <si>
    <t>含甲状腺癌切除、同侧淋巴结清扫、所累及颈其他结构切除</t>
  </si>
  <si>
    <t>甲状腺癌根治术联合胸骨劈开上纵隔清扫术</t>
  </si>
  <si>
    <t>喉返神经探查术</t>
  </si>
  <si>
    <t>神经吻合、神经移植分别参照执行</t>
  </si>
  <si>
    <t>胸腺切除术</t>
  </si>
  <si>
    <t>胸腺肿瘤切除、胸腺扩大切除、经胸骨正中切口径路、经颈部横切口手术分别参照执行</t>
  </si>
  <si>
    <t>肾上腺嗜铬细胞瘤切除术</t>
  </si>
  <si>
    <t>恶性嗜铬细胞瘤根治术</t>
  </si>
  <si>
    <t>异位嗜铬细胞瘤根治术参照执行</t>
  </si>
  <si>
    <t>白内障摘除联合玻璃体切割术</t>
  </si>
  <si>
    <t>前路摘晶体、后路摘晶体分别参照执行</t>
  </si>
  <si>
    <t>球内异物取出术联合晶体玻璃体切除及人工晶体植入术(四联术)</t>
  </si>
  <si>
    <t>人工晶体悬吊术</t>
  </si>
  <si>
    <t>黄斑转位术</t>
  </si>
  <si>
    <t>玻璃体切割头、硅胶、膨胀气体、重水、硅油</t>
  </si>
  <si>
    <t>眶距增宽症整形术</t>
  </si>
  <si>
    <t>电子耳蜗植入术</t>
  </si>
  <si>
    <t xml:space="preserve">经迷路听神经瘤切除术 </t>
  </si>
  <si>
    <t>迷路后听神经瘤切除术参照执行</t>
  </si>
  <si>
    <t>经中颅窝岩尖引流术</t>
  </si>
  <si>
    <t>颞骨全切术</t>
  </si>
  <si>
    <t>不含颞颌关节的切除</t>
  </si>
  <si>
    <t>经前颅窝鼻窦肿物切除术</t>
  </si>
  <si>
    <t>含硬脑膜取材、颅底重建；不含其他部分取材</t>
  </si>
  <si>
    <t>上颌雷弗特II型截骨术（Le Fort）</t>
  </si>
  <si>
    <t>骨截开、骨内坚固内固定术、植骨术分别参照执行。不含骨切取</t>
  </si>
  <si>
    <t>上颌雷弗特III型截骨术（Le Fort）</t>
  </si>
  <si>
    <t>侧颅底切除术</t>
  </si>
  <si>
    <t>全喉切除咽气管吻合术</t>
  </si>
  <si>
    <t>全喉全下咽全食管切除+全胃上提修复术</t>
  </si>
  <si>
    <t>全喉全下咽切除皮瓣修复术</t>
  </si>
  <si>
    <t>带蒂残喉气管瓣修复下咽术参照执行</t>
  </si>
  <si>
    <t>气管内肿瘤切除术</t>
  </si>
  <si>
    <t>开胸气管部分切除成形、气管环状袖状切除再吻合术分别参照执行</t>
  </si>
  <si>
    <t>经内镜加收500元；激光加收200元*</t>
  </si>
  <si>
    <t>气管成形术</t>
  </si>
  <si>
    <t>气管隆凸成形术参照执行</t>
  </si>
  <si>
    <t>肺内异物摘除术</t>
  </si>
  <si>
    <t>肺癌根治术</t>
  </si>
  <si>
    <t>含淋巴结清扫</t>
  </si>
  <si>
    <t>肺段切除术</t>
  </si>
  <si>
    <t>肺叶切除术</t>
  </si>
  <si>
    <t>同侧肺两叶切除术参照执行</t>
  </si>
  <si>
    <t>袖状肺叶切除术</t>
  </si>
  <si>
    <t>含肺动脉袖状切除成形术</t>
  </si>
  <si>
    <t>全肺切除术</t>
  </si>
  <si>
    <t>如经心包内全肺切除及部分心房切除加收500元</t>
  </si>
  <si>
    <t>胸膜肺全切除术</t>
  </si>
  <si>
    <t>自体肺移植术</t>
  </si>
  <si>
    <t>小儿鸡胸矫正术</t>
  </si>
  <si>
    <t>胸骨抬举固定或胸骨翻转缝合松解粘连带、小儿漏斗胸矫正术分别参照执行</t>
  </si>
  <si>
    <t>固定合金钉</t>
  </si>
  <si>
    <t>纵隔肿物切除术</t>
  </si>
  <si>
    <t>经胸后外切口及正中胸骨劈开切口、胸骨后甲状腺和胸腺切除、血管成形及心包切除分别参照执行</t>
  </si>
  <si>
    <t>膈肌折叠术</t>
  </si>
  <si>
    <t>膈肌膨出修补术参照执行</t>
  </si>
  <si>
    <t>膈肌肿瘤切除术</t>
  </si>
  <si>
    <t>膈肌缺损修补材料</t>
  </si>
  <si>
    <t>先天性食管裂孔疝修补术</t>
  </si>
  <si>
    <t>含食管旁疝修补术。不含反流性食管狭窄扩张</t>
  </si>
  <si>
    <t>合并肠回转不良及其他须矫治畸形者加收20%*</t>
  </si>
  <si>
    <t>食管裂孔疝修补术</t>
  </si>
  <si>
    <t>经腹、经胸各类修补术及抗返流手术分别参照执行</t>
  </si>
  <si>
    <t>二尖瓣直视成形术</t>
  </si>
  <si>
    <t>各种类型的二尖瓣狭窄或／和关闭不全的瓣膜的处理，如交界切开、睫索替代、瓣叶切除、瓣环成形等分别参照执行</t>
  </si>
  <si>
    <t>牛心包片、人工瓣膜</t>
  </si>
  <si>
    <t>二尖瓣替换术</t>
  </si>
  <si>
    <t>保留部分或全部二尖瓣装置分别参照执行</t>
  </si>
  <si>
    <t>人工瓣膜</t>
  </si>
  <si>
    <t>三尖瓣直视成形术</t>
  </si>
  <si>
    <t>交界切开、瓣环环缩术分别参照执行</t>
  </si>
  <si>
    <t>三尖瓣置换术</t>
  </si>
  <si>
    <t>三尖瓣下移畸形矫治术(Ebstein畸形矫治术)</t>
  </si>
  <si>
    <t>含房缺修补、房化右室折叠或切除、三尖瓣成形术</t>
  </si>
  <si>
    <t>主动脉瓣上狭窄矫治术</t>
  </si>
  <si>
    <t>含狭窄切除、补片扩大成形</t>
  </si>
  <si>
    <t>主动脉瓣直视成形术</t>
  </si>
  <si>
    <t>牛心包片</t>
  </si>
  <si>
    <t>主动脉瓣置换术</t>
  </si>
  <si>
    <t>人工瓣膜、异体动脉瓣</t>
  </si>
  <si>
    <t>自体肺动脉瓣替换主动脉瓣术(ROSS手术)</t>
  </si>
  <si>
    <t>各种肺动脉重建的方法参照执行</t>
  </si>
  <si>
    <t>异体动脉瓣、牛心包片</t>
  </si>
  <si>
    <t>肺动脉瓣置换术</t>
  </si>
  <si>
    <t>肺动脉瓣狭窄矫治术</t>
  </si>
  <si>
    <t>含肺动脉扩大补片、肺动脉瓣交界切开(或瓣成形)、右室流出道重建术</t>
  </si>
  <si>
    <t>小切口瓣膜置换术</t>
  </si>
  <si>
    <t>双瓣置换术</t>
  </si>
  <si>
    <t>多瓣置换加收40%*</t>
  </si>
  <si>
    <t>瓣周漏修补术</t>
  </si>
  <si>
    <t>房间隔缺损修补术</t>
  </si>
  <si>
    <t>单心房间隔再造术,Ⅰ、Ⅱ孔房缺分别参照执行</t>
  </si>
  <si>
    <t>原发孔加收20%△</t>
  </si>
  <si>
    <t>室间隔缺损直视修补术</t>
  </si>
  <si>
    <t>含缝合法</t>
  </si>
  <si>
    <t>部分型心内膜垫缺损矫治术</t>
  </si>
  <si>
    <t>Ⅰ孔房缺修补术、二尖瓣、三尖瓣成形术分别参照执行</t>
  </si>
  <si>
    <t>完全型心内膜垫缺损矫治术</t>
  </si>
  <si>
    <t>法鲁氏三联症根治术</t>
  </si>
  <si>
    <t>含右室流出道扩大、疏通、房缺修补术</t>
  </si>
  <si>
    <t>法鲁氏四联症根治术(大)</t>
  </si>
  <si>
    <t>含应用外通道</t>
  </si>
  <si>
    <t>复合性先天性心脏畸形矫治术</t>
  </si>
  <si>
    <t>完全型心内膜垫缺损合并右室双出口分别参照执行</t>
  </si>
  <si>
    <t>三房心矫治术</t>
  </si>
  <si>
    <t>房间隔缺损修补术及二尖瓣上隔膜切除术分别参照执行</t>
  </si>
  <si>
    <t>单心室分隔术</t>
  </si>
  <si>
    <t>冠状动静脉瘘修补术</t>
  </si>
  <si>
    <t>冠状动脉到各个心脏部位瘘的闭合手术分别参照执行</t>
  </si>
  <si>
    <t>冠状动脉起源异常矫治术</t>
  </si>
  <si>
    <t>冠状动脉搭桥术</t>
  </si>
  <si>
    <t>含搭桥血管材料的获取术。大隐静脉、桡动脉、左右乳内动脉、胃网膜右动脉、腹壁下动脉等搭桥术参照执行</t>
  </si>
  <si>
    <t>每支吻合血管</t>
  </si>
  <si>
    <t>含1只吻合血管，以后每增加1只吻合血管加收1000元*</t>
  </si>
  <si>
    <t>冠脉搭桥+换瓣术</t>
  </si>
  <si>
    <t>瓣成形术参照执行</t>
  </si>
  <si>
    <t>冠脉搭桥+人工血管置换术</t>
  </si>
  <si>
    <t>非体外循环冠状动脉搭桥术</t>
  </si>
  <si>
    <t>一次性特殊牵开器、银夹</t>
  </si>
  <si>
    <t>小切口冠状动脉搭桥术</t>
  </si>
  <si>
    <t>各部位的小切口(左前外、右前外、剑尺)分别参照执行</t>
  </si>
  <si>
    <t>经胸腔镜取乳内动脉加收800元*</t>
  </si>
  <si>
    <t>肺动静脉瘘结扎术</t>
  </si>
  <si>
    <t>冠状静脉窦无顶综合征矫治术</t>
  </si>
  <si>
    <t>上腔静脉肺动脉吻合术(双向Glenn)</t>
  </si>
  <si>
    <t>每侧</t>
  </si>
  <si>
    <t>肺动脉栓塞摘除术</t>
  </si>
  <si>
    <t>主肺动脉窗修补术</t>
  </si>
  <si>
    <t>先天性心脏病体肺动脉分流术</t>
  </si>
  <si>
    <t>经典改良各种术式参照执行</t>
  </si>
  <si>
    <t>全腔肺动脉吻合术</t>
  </si>
  <si>
    <t>双向Glenn手术、下腔静脉到肺动脉内隧道或外通道手术分别参照执行</t>
  </si>
  <si>
    <t>牛心包片、人工血管、同种异体血管</t>
  </si>
  <si>
    <t>右室双出口矫治术</t>
  </si>
  <si>
    <t>内隧道或内通道或左室流出道成形及右室流出道成形术分别参照执行</t>
  </si>
  <si>
    <t>人工血管、同种异体血管</t>
  </si>
  <si>
    <t>肺动脉闭锁矫治术</t>
  </si>
  <si>
    <t>室缺修补、右室肺动脉连接重建、肺动脉重建或成形、异常体肺血管切断分别参照执行</t>
  </si>
  <si>
    <t>完全型肺静脉畸形引流矫治术</t>
  </si>
  <si>
    <t>心上型、心下型及心内型、混合型分别参照执行</t>
  </si>
  <si>
    <t>主动脉缩窄矫治术</t>
  </si>
  <si>
    <t>主动脉补片成形、左锁骨下动脉反转修复缩窄、人工血管移植或旁路移植或直接吻合术分别参照执行</t>
  </si>
  <si>
    <t>左室流出道狭窄疏通术</t>
  </si>
  <si>
    <t>主动脉瓣下肌性、膜性狭窄的切除、肥厚性梗阻性心肌病的肌肉切除疏通分别参照执行</t>
  </si>
  <si>
    <t>主动脉根部替换术</t>
  </si>
  <si>
    <t>Bentall手术(主动脉瓣替换、升主动脉替换和左右冠脉移植术)等分别参照执行</t>
  </si>
  <si>
    <t>人工瓣膜、人工血管</t>
  </si>
  <si>
    <t>细小主动脉根部加宽补片成形术</t>
  </si>
  <si>
    <t>各种类型的加宽方式分别参照执行</t>
  </si>
  <si>
    <t>人工血管、牛心包片</t>
  </si>
  <si>
    <t>主动脉窦瘤破裂修补术</t>
  </si>
  <si>
    <t>窦破到心脏各腔室的处理参照执行</t>
  </si>
  <si>
    <t>升主动脉替换术</t>
  </si>
  <si>
    <t>升主动脉替换加主动脉瓣替换术(Wheat′s手术)</t>
  </si>
  <si>
    <t>升主动脉替换加主动脉瓣替换参照执行</t>
  </si>
  <si>
    <t>人工血管、人工瓣膜</t>
  </si>
  <si>
    <t>主动脉弓中断矫治术</t>
  </si>
  <si>
    <t>主动脉弓重建(如人工血管移植或直接吻合)、动脉导管闭合和室缺修补术分别参照执行</t>
  </si>
  <si>
    <t>主动脉弓置换术</t>
  </si>
  <si>
    <t>全弓、次全弓替换,除主动脉瓣以外的胸主动脉分别参照执行</t>
  </si>
  <si>
    <r>
      <rPr>
        <sz val="9"/>
        <rFont val="Times New Roman"/>
        <charset val="134"/>
      </rPr>
      <t>“</t>
    </r>
    <r>
      <rPr>
        <sz val="9"/>
        <rFont val="宋体"/>
        <charset val="134"/>
      </rPr>
      <t>象鼻子</t>
    </r>
    <r>
      <rPr>
        <sz val="9"/>
        <rFont val="Times New Roman"/>
        <charset val="134"/>
      </rPr>
      <t>”</t>
    </r>
    <r>
      <rPr>
        <sz val="9"/>
        <rFont val="宋体"/>
        <charset val="134"/>
      </rPr>
      <t>技术</t>
    </r>
  </si>
  <si>
    <t>弓降部或胸腹主动脉处的象鼻子技术分别参照执行</t>
  </si>
  <si>
    <t>主动脉弓降部瘤切除人工血管置换术</t>
  </si>
  <si>
    <t>左锁骨下动脉、左颈总动脉重建分别参照执行</t>
  </si>
  <si>
    <t>动脉调转术(Switch术)</t>
  </si>
  <si>
    <t>完全型大动脉转位、右室双出口分别参照执行</t>
  </si>
  <si>
    <t>心房调转术</t>
  </si>
  <si>
    <t>各种改良的术式分别参照执行</t>
  </si>
  <si>
    <t>双调转手术(Double Switch手术)</t>
  </si>
  <si>
    <t>心房和心室或大动脉水平的各种组合的双调转手术分别参照执行</t>
  </si>
  <si>
    <t>牛心包片、同种异体血管</t>
  </si>
  <si>
    <t>内外通道矫治手术(Rastalli手术)</t>
  </si>
  <si>
    <t>大动脉转位或右室双出口等疾患的各种改良方式分别参照执行</t>
  </si>
  <si>
    <t>房坦型手术(Fontan Type手术)</t>
  </si>
  <si>
    <t>指用于单心室矫治。经典房坦手术、各种改良的房坦手术及半Fontan手术等(也含各种开窗术)分别参照执行</t>
  </si>
  <si>
    <t>人工血管、牛心包片、同种异体血管</t>
  </si>
  <si>
    <t>矫正型大动脉转位伴发畸形矫治术</t>
  </si>
  <si>
    <t>室缺损修补术、肺动脉狭窄疏通术、左侧房室瓣成形术等分别参照执行</t>
  </si>
  <si>
    <t>永存动脉干修复术</t>
  </si>
  <si>
    <t>复合性人工血管置换术</t>
  </si>
  <si>
    <t>两种以上的重要术式，如主动脉根部置换术加主动脉弓部置换术加升主动脉置换术等分别参照执行</t>
  </si>
  <si>
    <t>科诺（Konno）手术</t>
  </si>
  <si>
    <t>左室流出道扩大、主动脉根部扩大、右室流出道扩大及主动脉瓣替换术分别参照执行</t>
  </si>
  <si>
    <t>心包剥脱术</t>
  </si>
  <si>
    <t>各种原因所致心包炎的剥脱与松解分别参照执行</t>
  </si>
  <si>
    <t>经胸腔镜心包部分切除术</t>
  </si>
  <si>
    <t>心包肿瘤切除术</t>
  </si>
  <si>
    <t>心脏外伤修补术</t>
  </si>
  <si>
    <t>清创、引流分别参照执行</t>
  </si>
  <si>
    <t>心内异物取出术</t>
  </si>
  <si>
    <t>心脏各部位及肺动脉内的异物分别参照执行</t>
  </si>
  <si>
    <t>心脏良性肿瘤摘除术</t>
  </si>
  <si>
    <t>心脏各部位的良性肿瘤及囊肿分别参照执行</t>
  </si>
  <si>
    <t>多发肿瘤加收20%*</t>
  </si>
  <si>
    <t>心脏恶性肿瘤摘除术</t>
  </si>
  <si>
    <t>室壁瘤切除术</t>
  </si>
  <si>
    <t>室壁瘤切除缝合术、左心室成形术分别参照执行</t>
  </si>
  <si>
    <t>贴片材料</t>
  </si>
  <si>
    <t>左房血栓清除术</t>
  </si>
  <si>
    <t>左室减容术(Batista手术)</t>
  </si>
  <si>
    <t>迷宫手术(房颤矫治术)</t>
  </si>
  <si>
    <t>各种改良方式(冷冻、电凝等)、心内直视射频消融术分别参照执行；不含心表电生理标测</t>
  </si>
  <si>
    <t>外科消融系统（消融钳、消融笔）</t>
  </si>
  <si>
    <t>心脏移植术</t>
  </si>
  <si>
    <t>心肺移植术</t>
  </si>
  <si>
    <t>主动脉内球囊反搏置管术</t>
  </si>
  <si>
    <t>指切开法；含主动脉内球囊及导管撤离术</t>
  </si>
  <si>
    <t>球囊反搏导管人造血管</t>
  </si>
  <si>
    <t>无名动脉瘤切除术</t>
  </si>
  <si>
    <t>锁骨下、颈总动脉起始部动脉瘤分别参照执行</t>
  </si>
  <si>
    <t>颈动脉瘤切除＋血管移植术</t>
  </si>
  <si>
    <t>颈动脉假性动脉瘤、外伤性动—静脉瘘、颈动脉过度迂曲的切除分别参照执行</t>
  </si>
  <si>
    <t>自体大隐静脉或其它血管的取用加收1000元*</t>
  </si>
  <si>
    <t>颈动脉体瘤切除＋血管移植术</t>
  </si>
  <si>
    <t>颈动脉腋动脉血管移植术</t>
  </si>
  <si>
    <t>腋动脉、锁骨下动脉—颈动脉血管移植术分别参照执行</t>
  </si>
  <si>
    <t>胸腹主动脉瘤切除人工血管转流术</t>
  </si>
  <si>
    <t>含大隐静脉取用。脊髓动脉、腹腔动脉、肠系膜上、下动脉、双肾动脉架桥分别参照执行。不含体外循环</t>
  </si>
  <si>
    <t>腹主动脉 腹腔动脉血管架桥术</t>
  </si>
  <si>
    <t>肠系膜上、下动脉、双肾动脉架桥分别参照执行。不含体外循环</t>
  </si>
  <si>
    <t>每根血管</t>
  </si>
  <si>
    <t>肠系膜上动脉取栓＋移植术</t>
  </si>
  <si>
    <t>含大隐静脉取用</t>
  </si>
  <si>
    <t>取栓管</t>
  </si>
  <si>
    <t>胸腹主动脉损伤修复术</t>
  </si>
  <si>
    <t>腔静脉损伤参照执行</t>
  </si>
  <si>
    <t>腹主动脉腔静脉瘘成形术</t>
  </si>
  <si>
    <t>腹主动脉双股动脉Y型人工血管转流术</t>
  </si>
  <si>
    <t>双髂动脉、股深动脉成形分别参照执行。不含腰交感神经节切除</t>
  </si>
  <si>
    <t>继续向远端架桥的，每增加一根血管加收800元</t>
  </si>
  <si>
    <t>腹主动脉股动脉人工血管转流术</t>
  </si>
  <si>
    <t>经腹或经腹膜外分别参照执行</t>
  </si>
  <si>
    <t>继续向远端架桥的，每增加一根血管加收800元 </t>
  </si>
  <si>
    <t>腹主动脉消化道瘘修复术</t>
  </si>
  <si>
    <t>部分肠管切除、吻合，肠道造瘘术、引流术，动脉瘘口修补及腹腔内移植的各类人工血管与肠管形成的瘘分别参照执行。不含人工血管置换</t>
  </si>
  <si>
    <t>布加氏综合症根治术</t>
  </si>
  <si>
    <t>部分肝切除、肝静脉疏通术分别参照执行，在体外循环下进行。不含体外循环</t>
  </si>
  <si>
    <t>布加氏综合症病变段切除术</t>
  </si>
  <si>
    <t>需用体外循环下的膈膜切除、成形或吻合术分别参照执行。不含体外循环</t>
  </si>
  <si>
    <t>布加氏综合症膈膜切除术</t>
  </si>
  <si>
    <t>非体外循环下手术</t>
  </si>
  <si>
    <t>布加综合症经右房破膜术</t>
  </si>
  <si>
    <t>布加综合症经股静脉右房联合破膜术</t>
  </si>
  <si>
    <t>球囊扩张管</t>
  </si>
  <si>
    <t>布加综合症肠房人工血管转流术</t>
  </si>
  <si>
    <t>肠－房或脾－房分别参照执行</t>
  </si>
  <si>
    <t>布加综合症肠颈人工血管转流术</t>
  </si>
  <si>
    <t>布加综合症腔房人工血管转流术</t>
  </si>
  <si>
    <t>布加综合症腔肠房人工血管转流术</t>
  </si>
  <si>
    <t>经胸后路腔静脉人工血管转流术</t>
  </si>
  <si>
    <t>上腔静脉阻塞自体大隐静脉螺旋管道架桥术</t>
  </si>
  <si>
    <t>上腔静脉综合症Y型人工血管转流术</t>
  </si>
  <si>
    <t>无名、锁骨下、颈静脉向上腔或右心房转流分别参照执行</t>
  </si>
  <si>
    <t>无名静脉上腔静脉人工血管转流术</t>
  </si>
  <si>
    <t>脾肺固定术(脾肺分流术)</t>
  </si>
  <si>
    <t>脾肾动脉吻合术</t>
  </si>
  <si>
    <t>肠腔静脉“H”型架桥转流术</t>
  </si>
  <si>
    <t>脾—肾架桥转流术、及肠—腔直接吻合术分别参照执行</t>
  </si>
  <si>
    <t>腔静脉切开滤网置放术</t>
  </si>
  <si>
    <t>手术切开置放</t>
  </si>
  <si>
    <t>滤网及输送器</t>
  </si>
  <si>
    <t>腔静脉取栓＋血管成形术</t>
  </si>
  <si>
    <t>下腔静脉肠系膜上静脉分流术</t>
  </si>
  <si>
    <t>双髂总静脉下腔静脉“Y”型人工血管转流术</t>
  </si>
  <si>
    <t>双股—下腔架桥转流参照执行</t>
  </si>
  <si>
    <t>股股动脉人工血管转流术</t>
  </si>
  <si>
    <t>股胫前动脉转流术</t>
  </si>
  <si>
    <t>股腘动脉人工自体血管移植术</t>
  </si>
  <si>
    <t>股—股转流、原位大隐静脉转流分别参照执行</t>
  </si>
  <si>
    <t>瓣膜刀或其它能破坏瓣膜的代用品</t>
  </si>
  <si>
    <t>肢体动脉瘤切除＋血管移植术</t>
  </si>
  <si>
    <t>假性动脉瘤、自体血管取用分别参照执行</t>
  </si>
  <si>
    <t>肢体动脉血管旁路移植术</t>
  </si>
  <si>
    <t>四肢各支动脉分别参照执行</t>
  </si>
  <si>
    <t>腋双股动脉人工血管转流术</t>
  </si>
  <si>
    <t>需继续向远端动脉架桥，每增一支加收50%</t>
  </si>
  <si>
    <t>腋股动脉人工血管转流术</t>
  </si>
  <si>
    <t>先天性动静脉瘘栓塞＋切除术</t>
  </si>
  <si>
    <t>部分切除、缝扎分别参照执行</t>
  </si>
  <si>
    <t>栓塞剂、导管</t>
  </si>
  <si>
    <t>外伤性动静脉瘘修补术＋血管移植术</t>
  </si>
  <si>
    <t>四头结扎、补片、结扎其中一根血管，或加血管移植分别参照执行</t>
  </si>
  <si>
    <t>下肢深静脉带瓣膜段置换术</t>
  </si>
  <si>
    <t>经胸腔镜内乳淋巴链清除朮</t>
  </si>
  <si>
    <t>颈静脉胸导管吻合术</t>
  </si>
  <si>
    <t>含人工血管搭桥</t>
  </si>
  <si>
    <t>异体脾脏移植术</t>
  </si>
  <si>
    <t>先天性食管闭锁经胸膜外吻合术</t>
  </si>
  <si>
    <t>含食管气管瘘修补。不含胃造瘘术</t>
  </si>
  <si>
    <t>支架</t>
  </si>
  <si>
    <t>食管癌根治术</t>
  </si>
  <si>
    <t>胸内胃食管吻合(主动脉弓下，弓上胸顶部吻合)及颈部吻合术分别参照执行</t>
  </si>
  <si>
    <t>颈段食管癌切除+结肠代食管术</t>
  </si>
  <si>
    <t>经颈、胸、腹径路手术分别参照执行</t>
  </si>
  <si>
    <t>颈段食管癌切除+颈部皮瓣食管再造术</t>
  </si>
  <si>
    <t>食管癌根治+结肠代食管术</t>
  </si>
  <si>
    <t>颈段食管切除术</t>
  </si>
  <si>
    <t>食管再造术</t>
  </si>
  <si>
    <t>胃、肠代食管等分别参照执行</t>
  </si>
  <si>
    <t>贲门癌切除术</t>
  </si>
  <si>
    <t>含胃食管弓下吻合术</t>
  </si>
  <si>
    <t>贲门癌扩大根治术</t>
  </si>
  <si>
    <t>含全胃、脾、胰尾切除、食管－空肠吻合术</t>
  </si>
  <si>
    <t>近端胃大部切除术</t>
  </si>
  <si>
    <t>胃癌根治术</t>
  </si>
  <si>
    <t>含保留胃近端与十二指肠或空肠吻合、区域淋巴结清扫。不含联合其他脏器切除</t>
  </si>
  <si>
    <t>胃癌扩大根治术</t>
  </si>
  <si>
    <t>含胃癌根治及联合其他侵及脏器切除</t>
  </si>
  <si>
    <t>全胃切除术</t>
  </si>
  <si>
    <t>食道空肠吻合(Roux-y型或袢式)、食道—十二指肠吻合、区域淋巴结清扫分别参照执行</t>
  </si>
  <si>
    <t>腹腔镜胃旁路手术</t>
  </si>
  <si>
    <t>腹腔镜袖带胃切除术参照执行</t>
  </si>
  <si>
    <t>一次性穿刺器套件</t>
  </si>
  <si>
    <t>壶腹部肿瘤局部切除术</t>
  </si>
  <si>
    <t>先天性肠腔闭锁成形术</t>
  </si>
  <si>
    <t>小肠结肠。不含多处闭锁分别参照执行</t>
  </si>
  <si>
    <t>全结肠切除吻合术</t>
  </si>
  <si>
    <t>回肠直肠吻合或回肠肛管吻合分别参照执行</t>
  </si>
  <si>
    <t>先天性巨结肠切除术</t>
  </si>
  <si>
    <t>巨结肠切除、直肠后结肠拖出术或直肠粘膜切除、结肠经直肠肌鞘内拖出术分别参照执行</t>
  </si>
  <si>
    <t>结肠癌根治术</t>
  </si>
  <si>
    <t>左、右半横结肠切除、淋巴清扫分别参照执行</t>
  </si>
  <si>
    <t>结肠癌扩大根治术</t>
  </si>
  <si>
    <t>含结肠癌根治术联合其他侵及脏器切除术</t>
  </si>
  <si>
    <t>经腹会阴直肠癌根治术(Miles手术)</t>
  </si>
  <si>
    <t>含结肠造口，区域淋巴结清扫。不含子宫、卵巢切除</t>
  </si>
  <si>
    <t>经腹直肠癌根治术(Dixon手术)</t>
  </si>
  <si>
    <t>含保留肛门，区域淋巴结清扫。不含子宫、卵巢切除</t>
  </si>
  <si>
    <t>直肠癌扩大根治术</t>
  </si>
  <si>
    <t>含盆腔联合脏器切除；拖出式直肠癌根治术参照执行</t>
  </si>
  <si>
    <t>全盆腔脏器切除加收20%</t>
  </si>
  <si>
    <t>直肠癌术后复发盆腔脏器切除术</t>
  </si>
  <si>
    <t>先天一穴肛矫治术</t>
  </si>
  <si>
    <t>含肛门、阴道、尿道成形术(尿道延长术)、回肠阴道再造、泄殖腔扩张擗裂、阴道尿道成形。不含膀胱扩容、膀胱颈延长紧缩</t>
  </si>
  <si>
    <t>半肝切除术</t>
  </si>
  <si>
    <t>左半肝或右半肝切除术分别参照执行</t>
  </si>
  <si>
    <t>肝三叶切除术</t>
  </si>
  <si>
    <t>左三叶或右三叶切除术或复杂肝癌切除分别参照执行</t>
  </si>
  <si>
    <t>异体供肝切除术</t>
  </si>
  <si>
    <t>含修整术</t>
  </si>
  <si>
    <t>肝移植术</t>
  </si>
  <si>
    <t>含全肝切除术</t>
  </si>
  <si>
    <t>移植肝切除术+再移植术</t>
  </si>
  <si>
    <t>高位胆管癌根治术</t>
  </si>
  <si>
    <t>含肝部分切除、肝胆管—肠吻合术</t>
  </si>
  <si>
    <t>先天胆道闭锁肝空肠Roux-y成形术(即葛西氏术)</t>
  </si>
  <si>
    <t>含胃体劈裂管肝门吻合</t>
  </si>
  <si>
    <t>钛钉、支架管</t>
  </si>
  <si>
    <t>胆管移植术</t>
  </si>
  <si>
    <t>胆囊癌根治术</t>
  </si>
  <si>
    <t>含淋巴清扫</t>
  </si>
  <si>
    <t>胰管切开取石术</t>
  </si>
  <si>
    <t>胰十二指肠切除术（Whipple手术）</t>
  </si>
  <si>
    <t>各种胰管空肠吻合、胃空肠吻合术、胆管肠吻合术及胰体癌或壶腹周围癌根治术分别参照执行。不含脾切除术</t>
  </si>
  <si>
    <t>胰体尾切除术</t>
  </si>
  <si>
    <t>不含血管切除吻合术</t>
  </si>
  <si>
    <t>全胰腺切除术</t>
  </si>
  <si>
    <t>不含血管切除吻合术、脾切除术</t>
  </si>
  <si>
    <t>胰岛细胞瘤摘除术</t>
  </si>
  <si>
    <t>含各种胰腺内分泌肿瘤摘除术。不含胰体尾部分切除术</t>
  </si>
  <si>
    <t>胰腺假性囊肿切除术</t>
  </si>
  <si>
    <t>胰岛细胞移植术</t>
  </si>
  <si>
    <t>含细胞制备</t>
  </si>
  <si>
    <t>支架、导管</t>
  </si>
  <si>
    <t>腹膜后肿瘤切除术</t>
  </si>
  <si>
    <t>不含其它脏器切除术、血管切除吻合术</t>
  </si>
  <si>
    <t>门静脉切开取栓术</t>
  </si>
  <si>
    <t>支架置入参照执行。不含安置化疗泵</t>
  </si>
  <si>
    <t>门脉高压症门体静脉分流术</t>
  </si>
  <si>
    <t>含经网膜静脉门静脉测压术。不含人工血管搭桥分流术、脾切除术、肝活检术、各种断流术</t>
  </si>
  <si>
    <t>门体静脉搭桥分流术</t>
  </si>
  <si>
    <t>含经网膜静脉门静脉测压术。不含脾切除术、肝活检术、各种断流术</t>
  </si>
  <si>
    <t>肾肿瘤剔除术</t>
  </si>
  <si>
    <t>肾部分切除术</t>
  </si>
  <si>
    <t>根治性肾切除术</t>
  </si>
  <si>
    <t>含肾上腺切除、淋巴清扫。不含开胸手术</t>
  </si>
  <si>
    <t>重复肾重复输尿管切除术</t>
  </si>
  <si>
    <t>融合肾分解术</t>
  </si>
  <si>
    <t>肾切开取石术</t>
  </si>
  <si>
    <t>肾盂切开、肾实质切开分别参照执行</t>
  </si>
  <si>
    <t>肾镜下弹道加收50%△</t>
  </si>
  <si>
    <t>肾血管重建术</t>
  </si>
  <si>
    <t>含取自体血管；包括肾血管狭窄成形术</t>
  </si>
  <si>
    <t>自体肾移植术</t>
  </si>
  <si>
    <t>异体肾移植术</t>
  </si>
  <si>
    <t>不含异体供肾取肾术</t>
  </si>
  <si>
    <t>异体供肾取肾术</t>
  </si>
  <si>
    <t>离体肾取石术</t>
  </si>
  <si>
    <t>肾肿瘤腔静脉内瘤栓切取术</t>
  </si>
  <si>
    <t>需开胸的手术加收20%</t>
  </si>
  <si>
    <t>肾盂癌根治术</t>
  </si>
  <si>
    <t>含输尿管全长、部分膀胱切除。不含膀胱镜电切</t>
  </si>
  <si>
    <t>经皮肾镜或输尿管镜内切开成形术</t>
  </si>
  <si>
    <t>肾下盏输尿管吻合术</t>
  </si>
  <si>
    <t>肠管代输尿管术</t>
  </si>
  <si>
    <t>膀胱瓣代输尿管术</t>
  </si>
  <si>
    <t>根治性膀胱全切除术</t>
  </si>
  <si>
    <t>含盆腔淋巴结清扫术</t>
  </si>
  <si>
    <t>钛夹</t>
  </si>
  <si>
    <t>膀胱尿道全切除术</t>
  </si>
  <si>
    <t>膀胱再造术</t>
  </si>
  <si>
    <t>含膀胱全切术</t>
  </si>
  <si>
    <t>回肠膀胱术</t>
  </si>
  <si>
    <t>含阑尾切除术。结肠参照执行</t>
  </si>
  <si>
    <t>可控性回肠膀胱术</t>
  </si>
  <si>
    <t>回肠扩大膀胱术</t>
  </si>
  <si>
    <t>结肠参照执行</t>
  </si>
  <si>
    <t>直肠膀胱术</t>
  </si>
  <si>
    <t>含乙状结肠造瘘</t>
  </si>
  <si>
    <t>胃代膀胱术</t>
  </si>
  <si>
    <t>肠道原位膀胱术</t>
  </si>
  <si>
    <t>膀胱外翻成形术</t>
  </si>
  <si>
    <t>修补术参照执行</t>
  </si>
  <si>
    <t>尿道下裂Ⅱ期成形术</t>
  </si>
  <si>
    <t>尿道上裂膀胱外翻矫治术</t>
  </si>
  <si>
    <t>需骨盆截骨时加收50%</t>
  </si>
  <si>
    <t>前列腺癌根治术</t>
  </si>
  <si>
    <t>含淋巴结清扫和取活检</t>
  </si>
  <si>
    <t>经尿道前列腺电切术</t>
  </si>
  <si>
    <t>指激光法</t>
  </si>
  <si>
    <t>电切法加收500元；汽化法可加收800元 △</t>
  </si>
  <si>
    <t>睾丸肿瘤腹膜后淋巴结清扫术</t>
  </si>
  <si>
    <t>阴茎重建成形术</t>
  </si>
  <si>
    <t>含假体置放术</t>
  </si>
  <si>
    <t>阴茎再造术</t>
  </si>
  <si>
    <t>含龟头再造和假体置放</t>
  </si>
  <si>
    <t>卵巢癌根治术</t>
  </si>
  <si>
    <t>含全子宫+双附件切除+网膜切除+阑尾切除+肿瘤细胞减灭术(盆、腹腔转移灶切除)+盆腹腔淋巴结清除术</t>
  </si>
  <si>
    <t>如膀胱或肠管部分切除加收30%*</t>
  </si>
  <si>
    <t>广泛性子宫切除+盆腹腔淋巴结清除术</t>
  </si>
  <si>
    <t>外阴广泛切除+淋巴结清除术</t>
  </si>
  <si>
    <t>含腹股沟淋巴、股深淋巴、盆、腹腔淋巴结清除术。不含特殊引流</t>
  </si>
  <si>
    <t>经口咽部环枢椎肿瘤切除术</t>
  </si>
  <si>
    <t>不含植骨</t>
  </si>
  <si>
    <t>颈3—7椎体肿瘤切除术(前入路)</t>
  </si>
  <si>
    <t>颈1—7椎板肿瘤切除术(后入路)</t>
  </si>
  <si>
    <t>胸椎肿瘤切除术</t>
  </si>
  <si>
    <t>人工椎体</t>
  </si>
  <si>
    <t>胸椎椎板及附件肿瘤切除术</t>
  </si>
  <si>
    <t>前路腰椎肿瘤切除术</t>
  </si>
  <si>
    <t>后路腰椎椎板及附件肿瘤切除术</t>
  </si>
  <si>
    <t>经腹膜后胸膜外胸腰段椎体肿瘤切除术(胸11-腰2)</t>
  </si>
  <si>
    <t>经腹膜后腰2-4椎体肿瘤切除术</t>
  </si>
  <si>
    <t>经腹腰5骶1椎体肿瘤切除术</t>
  </si>
  <si>
    <t>骶骨肿瘤骶骨部分切除术</t>
  </si>
  <si>
    <t>骶骨肿瘤骶骨次全切除术</t>
  </si>
  <si>
    <t>骶骨肿瘤骶骨全切除及骶骨重建术</t>
  </si>
  <si>
    <t>腰骶髂连接部肿瘤切除术</t>
  </si>
  <si>
    <t>半骨盆切除术</t>
  </si>
  <si>
    <t>半骨盆切除人工半骨盆置换术</t>
  </si>
  <si>
    <t>不含回输血和脉冲器的使用</t>
  </si>
  <si>
    <t>人工半骨盆、骨水泥及配套设备</t>
  </si>
  <si>
    <t>颈椎间盘切除椎间植骨融合术</t>
  </si>
  <si>
    <t>每节
间盘</t>
  </si>
  <si>
    <t>颈椎体次全切除植骨融合术</t>
  </si>
  <si>
    <t>植骨及内固定材料</t>
  </si>
  <si>
    <t>每节
椎骨</t>
  </si>
  <si>
    <t>颈椎钩椎关节切除术</t>
  </si>
  <si>
    <t>颈椎侧方入路枢椎齿突切除术</t>
  </si>
  <si>
    <t>后入路环枢椎植骨融合术</t>
  </si>
  <si>
    <t>后入路环枢减压植骨融合固定术</t>
  </si>
  <si>
    <t>环椎后弓切除减压、枢椎板切除减压植骨固定分别参照执行</t>
  </si>
  <si>
    <t>后入路枢环枕融合植骨固定术</t>
  </si>
  <si>
    <t>不含枕骨大孔扩大及环椎后弓减压</t>
  </si>
  <si>
    <t>增加枕骨大孔扩大及环枕后弓减压时加收30%*</t>
  </si>
  <si>
    <t>环枢椎侧块螺钉内固定术</t>
  </si>
  <si>
    <t>前路或后路分别参照执行</t>
  </si>
  <si>
    <t>颈椎骨折脱位手术复位植骨融合内固定术</t>
  </si>
  <si>
    <t>胸椎融合术</t>
  </si>
  <si>
    <t>含前入路开胸、植骨</t>
  </si>
  <si>
    <t>如需行椎体后缘减压术应加收30%</t>
  </si>
  <si>
    <t>胸椎腰椎前路内固定术</t>
  </si>
  <si>
    <t>含脊髓神经根松解、间盘摘除、钩椎关节切除、脊髓探查、骨折切开复位</t>
  </si>
  <si>
    <t>胸腰椎骨折切开复位内固定术</t>
  </si>
  <si>
    <t>后方入路切口</t>
  </si>
  <si>
    <t>如需从前侧方入路脊髓前外侧减压手术加收30%△</t>
  </si>
  <si>
    <t>经胸腹联合切口胸椎间盘切除术</t>
  </si>
  <si>
    <t>椎管扩大减压术</t>
  </si>
  <si>
    <t>含全椎板切除；多节段椎管狭窄减压参照执行</t>
  </si>
  <si>
    <t>每节
椎板</t>
  </si>
  <si>
    <t>增加神经根管减压加收30%△</t>
  </si>
  <si>
    <t>椎管扩大成形术</t>
  </si>
  <si>
    <t>经皮激光腰椎间盘摘除术</t>
  </si>
  <si>
    <t>光纤、特殊穿刺针</t>
  </si>
  <si>
    <t>经皮脉冲激光椎间盘气化减压术参照执行</t>
  </si>
  <si>
    <t>后路腰椎间盘镜椎间盘髓核摘除术（MED）</t>
  </si>
  <si>
    <t>每间盘</t>
  </si>
  <si>
    <t>腰椎滑脱植骨融合术</t>
  </si>
  <si>
    <t>含前入路植骨融合</t>
  </si>
  <si>
    <t>腰椎滑脱椎弓根螺钉内固定植骨融合术</t>
  </si>
  <si>
    <t>脊柱滑脱复位内固定参照执行</t>
  </si>
  <si>
    <t>如需行椎板切除减压间盘摘除加收30%</t>
  </si>
  <si>
    <t>骨盆骨折切开复位内固定术</t>
  </si>
  <si>
    <t>强直性脊柱炎多椎截骨矫正术</t>
  </si>
  <si>
    <t>含植骨融合；包括后方入路、截骨矫形，先天性脊柱畸形、截骨矫正术，创伤性脊柱畸形、截骨矫正术，TB性脊柱畸形、截骨矫正术</t>
  </si>
  <si>
    <t>前方入路松解手术加收20%；增加内固定加收20%*</t>
  </si>
  <si>
    <t>脊柱侧弯矫正术(后路)</t>
  </si>
  <si>
    <t>前方入路松解手术加收20%；植骨融合加收20%*</t>
  </si>
  <si>
    <t>前路脊柱松解融合术</t>
  </si>
  <si>
    <t>前路脊柱旋转侧弯矫正术</t>
  </si>
  <si>
    <t>前路脊柱骨骺阻滞术后路椎板凸侧融合术</t>
  </si>
  <si>
    <t>开胸手术加收40%；植骨加收20%*</t>
  </si>
  <si>
    <t>脊柱椎间融合器植入植骨融合术</t>
  </si>
  <si>
    <t>含脊髓神经根松解、椎板切除减压、脊髓探查、骨折切开复位</t>
  </si>
  <si>
    <t>脊柱半椎体切除术</t>
  </si>
  <si>
    <t>滑板椎弓根钉复位植骨内固定术</t>
  </si>
  <si>
    <t>松解手术加收20%；椎板切除减压加收20%</t>
  </si>
  <si>
    <t>经皮穿刺颈腰椎间盘切除术</t>
  </si>
  <si>
    <t>含造影、超声定位</t>
  </si>
  <si>
    <t>人工椎间盘植入术</t>
  </si>
  <si>
    <t>人工间盘</t>
  </si>
  <si>
    <t>椎间盘微创消融术</t>
  </si>
  <si>
    <t>指臭氧消融术、射频术或胶原酶溶盘术。椎间盘摘除术，激光、等离子减压术分别参照执行</t>
  </si>
  <si>
    <t>一次性光纤、特殊穿刺针</t>
  </si>
  <si>
    <t>每增加一间盘加收50%△</t>
  </si>
  <si>
    <t>经皮椎体成形术</t>
  </si>
  <si>
    <t>髓核成形术参照执行</t>
  </si>
  <si>
    <t>每椎体</t>
  </si>
  <si>
    <t>每增加一间盘加收50%</t>
  </si>
  <si>
    <t>人工椎体置换术</t>
  </si>
  <si>
    <t>颈、胸、腰椎体置换分别参照执行</t>
  </si>
  <si>
    <t>经皮脉冲激光椎间盘减压术</t>
  </si>
  <si>
    <t>臂丛神经损伤游离神经移植术</t>
  </si>
  <si>
    <t>不含游离神经切取</t>
  </si>
  <si>
    <t>显微镜加收200元*</t>
  </si>
  <si>
    <t>臂丛神经损伤神经移位术</t>
  </si>
  <si>
    <t>膈神经移位、肋间神经移位、颈丛移位、对侧颈7移位、副神经移位分别参照执行</t>
  </si>
  <si>
    <t>联合手术加收40%；显微镜加收200元*</t>
  </si>
  <si>
    <t>神经吻合术</t>
  </si>
  <si>
    <t>含手术显微镜使用</t>
  </si>
  <si>
    <t>神经移植术</t>
  </si>
  <si>
    <t>嗅鞘细胞移植参照执行</t>
  </si>
  <si>
    <t>异体神经</t>
  </si>
  <si>
    <t>带血管蒂游离神经移植术</t>
  </si>
  <si>
    <t>神经瘤切除术</t>
  </si>
  <si>
    <t>含神经吻合术；肢体各部位病变参照执行</t>
  </si>
  <si>
    <t>肩胛骨肿瘤肩胛骨全切除重建术</t>
  </si>
  <si>
    <t>人工关节</t>
  </si>
  <si>
    <t>肱骨肿瘤切除及骨重建术</t>
  </si>
  <si>
    <t>瘤体有周围组织浸润加收10%*</t>
  </si>
  <si>
    <t>尺桡骨肿瘤切除及骨重建术</t>
  </si>
  <si>
    <t>肿瘤切除及管状骨重建分别参照执行</t>
  </si>
  <si>
    <t>骨水泥、接骨板</t>
  </si>
  <si>
    <t>髋臼肿瘤切除及髋关节融合术</t>
  </si>
  <si>
    <t>成形术参照执行</t>
  </si>
  <si>
    <t>髂骨翼肿瘤切除术</t>
  </si>
  <si>
    <t>耻骨与坐骨肿瘤切除术</t>
  </si>
  <si>
    <t>股骨上端肿瘤切除人工股骨头置换术</t>
  </si>
  <si>
    <t>人工股骨头</t>
  </si>
  <si>
    <t>股骨干肿瘤全股骨切除人工股骨置换术</t>
  </si>
  <si>
    <t>人工股骨</t>
  </si>
  <si>
    <t>股骨干肿瘤段切除与重建术</t>
  </si>
  <si>
    <t>灭活再植或异体半关节移植术</t>
  </si>
  <si>
    <t>异体关节(灭活)</t>
  </si>
  <si>
    <t>脊椎结核病灶清除术</t>
  </si>
  <si>
    <t>脊椎结核病灶清除+植骨融合术</t>
  </si>
  <si>
    <t>股骨头坏死病灶刮除植骨术</t>
  </si>
  <si>
    <t>桡骨远端切除腓骨移植成形术</t>
  </si>
  <si>
    <t>髋臼骨折切开复位内固定术</t>
  </si>
  <si>
    <t>股骨颈骨折切开复位内固定术</t>
  </si>
  <si>
    <t>股骨颈骨折切开复位内固定+带血管蒂或肌蒂骨移植术</t>
  </si>
  <si>
    <t>股骨转子间骨折内固定术</t>
  </si>
  <si>
    <t>股骨髁间骨折切开复位内固定术</t>
  </si>
  <si>
    <t>胫骨髁间骨折切开复位内固定术</t>
  </si>
  <si>
    <t>三踝骨折切开复位内固定术</t>
  </si>
  <si>
    <t>肱骨干骨折不愈合切开植骨内固定术</t>
  </si>
  <si>
    <t>尺桡骨骨折不愈合切开植骨内固定术</t>
  </si>
  <si>
    <t>股骨干骨折不愈合切开植骨内固定术</t>
  </si>
  <si>
    <t>胫腓骨骨折不愈合切开植骨内固定术</t>
  </si>
  <si>
    <t>先天性髋关节脱位切开复位骨盆截骨内固定术</t>
  </si>
  <si>
    <t>先天性髋关节脱位切开复位骨盆截骨股骨上端截骨内固定术</t>
  </si>
  <si>
    <t>人工全肩关节置换术</t>
  </si>
  <si>
    <t>含肱骨头及肩胛骨部分</t>
  </si>
  <si>
    <t>再置换加收30%*</t>
  </si>
  <si>
    <t>人工肱骨头置换术</t>
  </si>
  <si>
    <t>人工肘关节置换术</t>
  </si>
  <si>
    <t>人工腕关节置换术</t>
  </si>
  <si>
    <t>再置换加收30%</t>
  </si>
  <si>
    <t>人工全髋关节置换术</t>
  </si>
  <si>
    <t>人工股骨头置换术</t>
  </si>
  <si>
    <t>人工膝关节表面置换术</t>
  </si>
  <si>
    <t>人工膝关节绞链式置换术</t>
  </si>
  <si>
    <t>人工踝关节置换术</t>
  </si>
  <si>
    <t>人工髌股关节置换术</t>
  </si>
  <si>
    <t>含髌骨和股骨滑车表面置换手术</t>
  </si>
  <si>
    <t>人工关节翻修术</t>
  </si>
  <si>
    <t>人工关节、抗菌手术薄膜</t>
  </si>
  <si>
    <t>先天性胫骨假关节切除带血管腓骨移植术</t>
  </si>
  <si>
    <t>髋臼旋转截骨术</t>
  </si>
  <si>
    <t>髋臼造盖成形术</t>
  </si>
  <si>
    <t>肩胛胸部间离断术</t>
  </si>
  <si>
    <t>髋关节离断术</t>
  </si>
  <si>
    <t>断肢再植术</t>
  </si>
  <si>
    <t>每肢</t>
  </si>
  <si>
    <t>显微手术加收200元</t>
  </si>
  <si>
    <t>断指再植术</t>
  </si>
  <si>
    <t>断趾参照执行</t>
  </si>
  <si>
    <t>拇指再造术Ⅱ型</t>
  </si>
  <si>
    <t>含拇甲瓣、再造拇指。不含拇甲瓣切取及髂骨取骨</t>
  </si>
  <si>
    <t>拇指再造术Ⅲ型</t>
  </si>
  <si>
    <t>含第2足趾移植再造拇指。不含第2足趾切取</t>
  </si>
  <si>
    <t>拇指再造术Ⅳ型</t>
  </si>
  <si>
    <t>含拇指延长+植骨+植皮再造拇指。不含取骨及取皮</t>
  </si>
  <si>
    <t>拇指再造术Ⅴ型</t>
  </si>
  <si>
    <t>含食指或其它手指残指移位再造拇指</t>
  </si>
  <si>
    <t>其他指再造术</t>
  </si>
  <si>
    <t>含部分再造和指延长术。不含假体植入和延长器应用</t>
  </si>
  <si>
    <t>严重烧伤手畸形矫正术</t>
  </si>
  <si>
    <t>爪形手、无手、拳状手等分别参照执行。不含小关节成形术</t>
  </si>
  <si>
    <t>复合组织游离移植</t>
  </si>
  <si>
    <t>带有皮肤(皮下组织)、骨、肌、软骨等任何两种以上组织瓣的游离移植手术、带血管蒂肌瓣、肌皮瓣、骨、软骨组织移植术分别参照执行</t>
  </si>
  <si>
    <t>带蒂复合组织瓣成形术</t>
  </si>
  <si>
    <t>前臂神经探查游离神经移植术</t>
  </si>
  <si>
    <t>含游离神经切取；桡神经、正中神经、尺神经分别参照执行</t>
  </si>
  <si>
    <t>显微手术加收200元 △</t>
  </si>
  <si>
    <t>乳腺癌扩大根治术</t>
  </si>
  <si>
    <t>含保留胸肌的术式</t>
  </si>
  <si>
    <t>乳腺癌根治+乳房再造术</t>
  </si>
  <si>
    <t>含Ⅰ期乳房再造。不含带血管蒂的肌皮组织移植、Ⅱ期乳房再造</t>
  </si>
  <si>
    <t>颜面切痂植皮术</t>
  </si>
  <si>
    <t>全手切削痂植皮术</t>
  </si>
  <si>
    <t>橡皮肿整形术</t>
  </si>
  <si>
    <t>不含淋巴管吻合术和静脉移植术</t>
  </si>
  <si>
    <t>游离皮瓣切取移植术</t>
  </si>
  <si>
    <t>深度烧伤的早期修复</t>
  </si>
  <si>
    <t>带血运骨皮瓣切取移植术</t>
  </si>
  <si>
    <t>六、其他治疗类：涉及324个项目</t>
  </si>
  <si>
    <t>急诊监护费</t>
  </si>
  <si>
    <t>含监护、床位、诊查、护理</t>
  </si>
  <si>
    <t>监护仪器</t>
  </si>
  <si>
    <t>符合监护病房条件和管理标准，超过半日不足24小时按一日计算，不足12小时按半日计算</t>
  </si>
  <si>
    <t>院前急救费</t>
  </si>
  <si>
    <t>指院前医务人员对危重急症患者(由于各种原因造成危及生命、不采取抢救措施难以缓解的疾病，如心脏骤停、休克、昏迷、急性呼吸衰竭、急性心衰、多发严重创伤等)提供现场诊察、防护、救治及途中监护的医疗技术劳务性服务。含诊查、治疗、监护、护理、氧气、材料费等</t>
  </si>
  <si>
    <t>化验、药物、血液</t>
  </si>
  <si>
    <t>除救护车费外，不得收取其他任何费用</t>
  </si>
  <si>
    <t>大抢救</t>
  </si>
  <si>
    <t>指①成立专门抢救班子；②主管医生不离开现场；③严密观察病情变化；④抢救涉及两科以上及时组织院内外会诊；⑤专人护理、配合抢救</t>
  </si>
  <si>
    <t>中抢救</t>
  </si>
  <si>
    <t>指①成立专门抢救小组；②医生不离开现场；③严密观察病情变化；④抢救涉及两科以上及时组织院内会诊；⑤专人护理，配合抢救</t>
  </si>
  <si>
    <t>小抢救</t>
  </si>
  <si>
    <t>指①专门医生现场抢救病人；②严密观察记录病情变化；③抢救涉及两科以上及时请院内会诊；④有专门护士配合</t>
  </si>
  <si>
    <t>肌肉注射</t>
  </si>
  <si>
    <t>皮下注射参照执行</t>
  </si>
  <si>
    <t>一次性专用胰岛素注射器.笔用针头</t>
  </si>
  <si>
    <t>皮内注射加收1元；脱敏注射加收4元；特殊疾病（指性病）注射加收2元。六岁以内儿童在相应价格基础上加收30%。</t>
  </si>
  <si>
    <t>静脉注射</t>
  </si>
  <si>
    <t>真空采血管</t>
  </si>
  <si>
    <t>静脉采血每次4元。六岁以内儿童在相应价格基础上加收30%。</t>
  </si>
  <si>
    <t>心内注射</t>
  </si>
  <si>
    <t>动脉加压注射</t>
  </si>
  <si>
    <t>动脉采血参照执行</t>
  </si>
  <si>
    <t>动脉采血器</t>
  </si>
  <si>
    <t>静脉输液</t>
  </si>
  <si>
    <t>输血、留置静脉针分别参照执行</t>
  </si>
  <si>
    <t>避光输液器、微电脑输液器、留置静脉针头、留置针固定专用聚氨酯透明敷贴、一次性肝素帽、输液接头（三通、多通）。</t>
  </si>
  <si>
    <t>组</t>
  </si>
  <si>
    <t>连续输液第二组起每组只收2元。使用微电脑输液泵每小时加收2元，智能输液仪每小时加收1元。自动输液监控加收1元/组</t>
  </si>
  <si>
    <t>120400006-1</t>
  </si>
  <si>
    <t>门诊静脉输液（输血）</t>
  </si>
  <si>
    <t>指在门诊单纯输液，包括输液床椅费、护理费。</t>
  </si>
  <si>
    <t>不分组数，小儿门诊静脉输液每次加收2元</t>
  </si>
  <si>
    <t>小儿静脉输液</t>
  </si>
  <si>
    <t>指六岁以下儿童静脉输液；连续输液第二组起每组只收2元</t>
  </si>
  <si>
    <t>静脉切开置管术</t>
  </si>
  <si>
    <t>含切开包</t>
  </si>
  <si>
    <t>中心静脉穿刺置管术</t>
  </si>
  <si>
    <t>深静脉穿刺置管术参照执行</t>
  </si>
  <si>
    <t>中心静脉套件、测压套件</t>
  </si>
  <si>
    <t>测压加收5元。六岁以内儿童在相应价格基础上加收30%。</t>
  </si>
  <si>
    <t>动脉穿刺置管术</t>
  </si>
  <si>
    <t>大清创缝合</t>
  </si>
  <si>
    <t>创面在30cm2以上</t>
  </si>
  <si>
    <t>中清创缝合</t>
  </si>
  <si>
    <t>创面在30-15cm2之间</t>
  </si>
  <si>
    <t>小清创缝合</t>
  </si>
  <si>
    <t>创面在15cm2以下</t>
  </si>
  <si>
    <t>特大换药</t>
  </si>
  <si>
    <t>创面在40cm2以上</t>
  </si>
  <si>
    <t>大换药</t>
  </si>
  <si>
    <t>窦道换药参照执行</t>
  </si>
  <si>
    <t>创面在40-30cm2之间</t>
  </si>
  <si>
    <t>中换药</t>
  </si>
  <si>
    <t>小换药</t>
  </si>
  <si>
    <t>肠内高营养治疗</t>
  </si>
  <si>
    <t>指经腹部造瘘置管的胃肠营养治疗,含肠营养配置。特指不能进食的病人。</t>
  </si>
  <si>
    <t>一次性营养泵管</t>
  </si>
  <si>
    <t>洗胃</t>
  </si>
  <si>
    <t>含插胃管及冲洗</t>
  </si>
  <si>
    <t>药物、一次性胃管</t>
  </si>
  <si>
    <t>以洗净为一次，使用洗胃机加收10元。六岁以内儿童在相应价格基础上加收30%。</t>
  </si>
  <si>
    <t>引流管冲洗</t>
  </si>
  <si>
    <t>换药、特殊药物，一次性负压引流装置</t>
  </si>
  <si>
    <t>留置引流第一次按规定计收，以后每日收2元。更换引流袋每次5元（含引流袋）。六岁以内儿童在相应价格基础上加收30%。</t>
  </si>
  <si>
    <t>灌肠</t>
  </si>
  <si>
    <t>一般灌肠、保留灌肠、三通氧气灌肠分别参照执行</t>
  </si>
  <si>
    <t>药物、氧气</t>
  </si>
  <si>
    <t>清洁灌肠</t>
  </si>
  <si>
    <t>经肛门清洁灌肠及经口全消化道清洁洗肠分别参照执行</t>
  </si>
  <si>
    <t>以洗净为一次，发药给病人口服导泻不收费</t>
  </si>
  <si>
    <t>膀胱冲洗</t>
  </si>
  <si>
    <t>含一次性耗材、生理盐水</t>
  </si>
  <si>
    <t>持续膀胱冲洗</t>
  </si>
  <si>
    <t>加压持续冲洗参照执行，</t>
  </si>
  <si>
    <t>一次性膀胱冲洗瓶、生理盐水</t>
  </si>
  <si>
    <t>肛管排气</t>
  </si>
  <si>
    <t>含一次性肛管及手套、垫单</t>
  </si>
  <si>
    <t>131碘-甲亢治疗</t>
  </si>
  <si>
    <t>131碘-功能自主性
甲状腺瘤治疗</t>
  </si>
  <si>
    <t>131碘-甲状腺癌转移灶治疗</t>
  </si>
  <si>
    <r>
      <rPr>
        <vertAlign val="superscript"/>
        <sz val="9"/>
        <rFont val="Times New Roman"/>
        <charset val="134"/>
      </rPr>
      <t>32</t>
    </r>
    <r>
      <rPr>
        <vertAlign val="superscript"/>
        <sz val="9"/>
        <rFont val="宋体"/>
        <charset val="134"/>
      </rPr>
      <t>磷</t>
    </r>
    <r>
      <rPr>
        <vertAlign val="superscript"/>
        <sz val="9"/>
        <rFont val="Times New Roman"/>
        <charset val="134"/>
      </rPr>
      <t>-</t>
    </r>
    <r>
      <rPr>
        <vertAlign val="superscript"/>
        <sz val="9"/>
        <rFont val="宋体"/>
        <charset val="134"/>
      </rPr>
      <t>胶体腔内治疗</t>
    </r>
  </si>
  <si>
    <r>
      <rPr>
        <vertAlign val="superscript"/>
        <sz val="9"/>
        <rFont val="Times New Roman"/>
        <charset val="134"/>
      </rPr>
      <t>89</t>
    </r>
    <r>
      <rPr>
        <vertAlign val="superscript"/>
        <sz val="9"/>
        <rFont val="宋体"/>
        <charset val="134"/>
      </rPr>
      <t>锶</t>
    </r>
    <r>
      <rPr>
        <vertAlign val="superscript"/>
        <sz val="9"/>
        <rFont val="Times New Roman"/>
        <charset val="134"/>
      </rPr>
      <t>-</t>
    </r>
    <r>
      <rPr>
        <vertAlign val="superscript"/>
        <sz val="9"/>
        <rFont val="宋体"/>
        <charset val="134"/>
      </rPr>
      <t>骨转移瘤治疗</t>
    </r>
  </si>
  <si>
    <r>
      <rPr>
        <vertAlign val="superscript"/>
        <sz val="9"/>
        <rFont val="Times New Roman"/>
        <charset val="134"/>
      </rPr>
      <t>99</t>
    </r>
    <r>
      <rPr>
        <vertAlign val="superscript"/>
        <sz val="9"/>
        <rFont val="宋体"/>
        <charset val="134"/>
      </rPr>
      <t>锝</t>
    </r>
    <r>
      <rPr>
        <vertAlign val="superscript"/>
        <sz val="9"/>
        <rFont val="Times New Roman"/>
        <charset val="134"/>
      </rPr>
      <t>(</t>
    </r>
    <r>
      <rPr>
        <vertAlign val="superscript"/>
        <sz val="9"/>
        <rFont val="宋体"/>
        <charset val="134"/>
      </rPr>
      <t>云克</t>
    </r>
    <r>
      <rPr>
        <vertAlign val="superscript"/>
        <sz val="9"/>
        <rFont val="Times New Roman"/>
        <charset val="134"/>
      </rPr>
      <t>)</t>
    </r>
    <r>
      <rPr>
        <vertAlign val="superscript"/>
        <sz val="9"/>
        <rFont val="宋体"/>
        <charset val="134"/>
      </rPr>
      <t>治疗</t>
    </r>
  </si>
  <si>
    <r>
      <rPr>
        <vertAlign val="superscript"/>
        <sz val="9"/>
        <rFont val="Times New Roman"/>
        <charset val="134"/>
      </rPr>
      <t>90</t>
    </r>
    <r>
      <rPr>
        <vertAlign val="superscript"/>
        <sz val="9"/>
        <rFont val="宋体"/>
        <charset val="134"/>
      </rPr>
      <t>锶贴敷治疗</t>
    </r>
  </si>
  <si>
    <t>组织间粒子植入术</t>
  </si>
  <si>
    <t>放射性粒子植入术、化疗药物粒子植入术参照执行</t>
  </si>
  <si>
    <t>放射性粒子、药物粒子</t>
  </si>
  <si>
    <t>粒次</t>
  </si>
  <si>
    <t>每增加一粒加收100元，最高限价1300元</t>
  </si>
  <si>
    <r>
      <rPr>
        <vertAlign val="superscript"/>
        <sz val="9"/>
        <rFont val="宋体"/>
        <charset val="134"/>
      </rPr>
      <t>人工制定治疗计划</t>
    </r>
    <r>
      <rPr>
        <vertAlign val="superscript"/>
        <sz val="9"/>
        <rFont val="Times New Roman"/>
        <charset val="134"/>
      </rPr>
      <t>(</t>
    </r>
    <r>
      <rPr>
        <vertAlign val="superscript"/>
        <sz val="9"/>
        <rFont val="宋体"/>
        <charset val="134"/>
      </rPr>
      <t>简单</t>
    </r>
    <r>
      <rPr>
        <vertAlign val="superscript"/>
        <sz val="9"/>
        <rFont val="Times New Roman"/>
        <charset val="134"/>
      </rPr>
      <t>)</t>
    </r>
  </si>
  <si>
    <t>含剂量计算</t>
  </si>
  <si>
    <t>疗程</t>
  </si>
  <si>
    <r>
      <rPr>
        <vertAlign val="superscript"/>
        <sz val="9"/>
        <rFont val="宋体"/>
        <charset val="134"/>
      </rPr>
      <t>人工制定治疗计划</t>
    </r>
    <r>
      <rPr>
        <vertAlign val="superscript"/>
        <sz val="9"/>
        <rFont val="Times New Roman"/>
        <charset val="134"/>
      </rPr>
      <t>(</t>
    </r>
    <r>
      <rPr>
        <vertAlign val="superscript"/>
        <sz val="9"/>
        <rFont val="宋体"/>
        <charset val="134"/>
      </rPr>
      <t>复杂</t>
    </r>
    <r>
      <rPr>
        <vertAlign val="superscript"/>
        <sz val="9"/>
        <rFont val="Times New Roman"/>
        <charset val="134"/>
      </rPr>
      <t>)</t>
    </r>
  </si>
  <si>
    <t>含治疗计划与剂量计算</t>
  </si>
  <si>
    <t>疗程中修改定位加收40%、定位验证加收40%</t>
  </si>
  <si>
    <t>简易定位</t>
  </si>
  <si>
    <t>指使用非专用定位机之定位</t>
  </si>
  <si>
    <t>X线机、B超或CT等分别参照执行</t>
  </si>
  <si>
    <t>专用X线机模拟定位</t>
  </si>
  <si>
    <t>含激光打印图</t>
  </si>
  <si>
    <t>野次</t>
  </si>
  <si>
    <t>60钴外照射(固定照射)</t>
  </si>
  <si>
    <t>每照
射野</t>
  </si>
  <si>
    <t>合金模具设计及制作</t>
  </si>
  <si>
    <t>指电子束制模</t>
  </si>
  <si>
    <t>适型制模加收100%</t>
  </si>
  <si>
    <t>填充模具设计及制作</t>
  </si>
  <si>
    <t>补偿物设计及制作</t>
  </si>
  <si>
    <t>面模设计及制作</t>
  </si>
  <si>
    <t>面模材料</t>
  </si>
  <si>
    <t>体架</t>
  </si>
  <si>
    <t>头架参照执行</t>
  </si>
  <si>
    <t>体表肿瘤电化学治疗</t>
  </si>
  <si>
    <t>腰椎穿刺术</t>
  </si>
  <si>
    <t>含测压、注药。椎旁注射参照执行</t>
  </si>
  <si>
    <t>脑脊液动力学检查加收50%。六岁以内儿童在相应价格基础上加收30%。</t>
  </si>
  <si>
    <t>侧脑室穿刺术</t>
  </si>
  <si>
    <t>含活检，引流术参照执行</t>
  </si>
  <si>
    <t>穿刺后注药按每次10元收取。六岁以内儿童在相应价格基础上加收30%。</t>
  </si>
  <si>
    <t>硬脑膜下穿刺术</t>
  </si>
  <si>
    <t>周围神经活检术</t>
  </si>
  <si>
    <t>肌肉活检参照执行</t>
  </si>
  <si>
    <t>每个切口</t>
  </si>
  <si>
    <t>同一切口取肌肉和神经标本时以一项计价。六岁以内儿童在相应价格基础上加收30%。</t>
  </si>
  <si>
    <t>神经阻滞治疗</t>
  </si>
  <si>
    <t>经皮穿刺三叉神经半月节注射治疗术</t>
  </si>
  <si>
    <t>含CT定位、神经感觉定位、注射药物、测定疗效范围、局部加压；不含术中影像学检查</t>
  </si>
  <si>
    <t>经皮穿刺三叉神经半月节射频温控热凝术</t>
  </si>
  <si>
    <t>含CT定位、神经感觉定位、射频温控治疗、测定疗效范围、局部加压；感觉根射频温控热凝参照执行；不含术中影像学检查、全麻</t>
  </si>
  <si>
    <t>经皮穿刺三叉神经干注射术</t>
  </si>
  <si>
    <t>慢性小脑电刺激术</t>
  </si>
  <si>
    <t>肉毒素注射治疗</t>
  </si>
  <si>
    <t>含神经、肌肉各部位治疗</t>
  </si>
  <si>
    <t>周围神经毁损术</t>
  </si>
  <si>
    <t>含神经穿刺及注射</t>
  </si>
  <si>
    <t>脑循环分析检测</t>
  </si>
  <si>
    <t>指用于检测分析全脑（含颅内、颅外）血流量，血管弹性，外周阻力，动态阻力及临界压力等功能性指标；含各种探头、电极等材料。</t>
  </si>
  <si>
    <t>人次</t>
  </si>
  <si>
    <t>经颅重复磁刺激治疗</t>
  </si>
  <si>
    <t>用于特定疾病的中枢治疗。在胫前肌或小指展肌安置记录表面电极，地线置于踝部，对侧额叶皮层刺激，观察肌肉动作电位波形，判断运动阈值。据此判断最佳刺激部位并根据阈值设置刺激强度。根据病情需要设置刺激的参数，含强度、频率、间隔时间和总时程，对病人进行治疗。治疗中，观察病人反应并随时调整。治疗后，记录治疗反应。</t>
  </si>
  <si>
    <t>泪道冲洗</t>
  </si>
  <si>
    <t>视网膜激光光凝术</t>
  </si>
  <si>
    <t>激光治疗眼前节病</t>
  </si>
  <si>
    <t>治疗青光眼、晶状体囊膜切开、虹膜囊肿切除分别参照执行</t>
  </si>
  <si>
    <t>多波长激光加收50%</t>
  </si>
  <si>
    <t>低功率氦-氖激光治疗</t>
  </si>
  <si>
    <t>温热激光参照执行</t>
  </si>
  <si>
    <t>电解倒睫</t>
  </si>
  <si>
    <t>拔倒睫参照执行</t>
  </si>
  <si>
    <t>光动力疗法（PDT）</t>
  </si>
  <si>
    <t>含光敏剂配置、微泵注入药物、激光治疗</t>
  </si>
  <si>
    <t>光敏剂</t>
  </si>
  <si>
    <t>睑板腺按摩</t>
  </si>
  <si>
    <t>冲洗结膜囊</t>
  </si>
  <si>
    <t>睑结膜伪膜去除冲洗</t>
  </si>
  <si>
    <t>晶体囊截开术</t>
  </si>
  <si>
    <t>激光加收100%</t>
  </si>
  <si>
    <t>取结膜结石</t>
  </si>
  <si>
    <t>沙眼磨擦压挤术</t>
  </si>
  <si>
    <t>眼部脓肿切开引流术</t>
  </si>
  <si>
    <t>球结膜下注射</t>
  </si>
  <si>
    <t>球后注射</t>
  </si>
  <si>
    <t>球周半球后、球旁分别参照执行</t>
  </si>
  <si>
    <t>眶上神经封闭</t>
  </si>
  <si>
    <t>肉毒杆菌素眼外肌注射</t>
  </si>
  <si>
    <t>治疗眼睑痉挛、麻痹性斜视、上睑后退分别参照执行</t>
  </si>
  <si>
    <t>前房穿刺术</t>
  </si>
  <si>
    <t>前房冲洗术参照执行</t>
  </si>
  <si>
    <t>前房注气术</t>
  </si>
  <si>
    <t>脉络膜上腔放液术参照执行</t>
  </si>
  <si>
    <t>角膜异物剔除术</t>
  </si>
  <si>
    <t>显微镜下加收50元</t>
  </si>
  <si>
    <t>角膜溃疡灼烙术</t>
  </si>
  <si>
    <t>眼部冷冻治疗</t>
  </si>
  <si>
    <t>治疗炎性肉芽肿、血管瘤、青光眼、角膜溃疡分别参照执行</t>
  </si>
  <si>
    <t>泪小点扩张</t>
  </si>
  <si>
    <t>泪道探通术</t>
  </si>
  <si>
    <t>双眼单视功能训练</t>
  </si>
  <si>
    <t>含双眼同时视、辐辏外展、融合</t>
  </si>
  <si>
    <t>弱视训练</t>
  </si>
  <si>
    <t>上鼓室冲洗术</t>
  </si>
  <si>
    <t>鼓膜穿刺术</t>
  </si>
  <si>
    <t>含抽液、注药</t>
  </si>
  <si>
    <t>耵聍冲洗</t>
  </si>
  <si>
    <t>耳道冲洗参照执行</t>
  </si>
  <si>
    <t>耳正负压治疗</t>
  </si>
  <si>
    <t>波氏法咽鼓管吹张</t>
  </si>
  <si>
    <t>耳药物烧灼</t>
  </si>
  <si>
    <t>鼓膜贴补治疗</t>
  </si>
  <si>
    <t>烧灼法、针拨法分别参照执行</t>
  </si>
  <si>
    <t>耳廓假性囊肿穿刺压迫治疗</t>
  </si>
  <si>
    <t>含穿刺、抽吸和压迫、压迫材料；不含抽液检验</t>
  </si>
  <si>
    <t>耳部特殊治疗</t>
  </si>
  <si>
    <t>指冷冻法</t>
  </si>
  <si>
    <t>射频、激光、微波、等离子等法可分别加收50元</t>
  </si>
  <si>
    <t>耳鸣治疗</t>
  </si>
  <si>
    <t>鼻腔冲洗</t>
  </si>
  <si>
    <t>鼻腔取活检术</t>
  </si>
  <si>
    <t>上颌窦穿刺术</t>
  </si>
  <si>
    <t>鼻窦冲洗</t>
  </si>
  <si>
    <t>鼻咽部活检术</t>
  </si>
  <si>
    <t>下鼻甲封闭术</t>
  </si>
  <si>
    <t>鼻丘封闭及硬化剂注射参照执行</t>
  </si>
  <si>
    <t>鼻腔粘连分离术</t>
  </si>
  <si>
    <t>鼻负压置换治疗</t>
  </si>
  <si>
    <t>脱敏治疗</t>
  </si>
  <si>
    <t>快速脱敏治疗</t>
  </si>
  <si>
    <t>前鼻孔填塞</t>
  </si>
  <si>
    <t>后鼻孔填塞</t>
  </si>
  <si>
    <t>鼻异物取出</t>
  </si>
  <si>
    <t>鼻部特殊治疗</t>
  </si>
  <si>
    <t>射频、激光、微波、等离子、聚焦超声、药物烧灼、电灼等法可分别加收50元</t>
  </si>
  <si>
    <t>咽封闭</t>
  </si>
  <si>
    <t>喉上神经封闭术</t>
  </si>
  <si>
    <t>咽部特殊治疗</t>
  </si>
  <si>
    <t xml:space="preserve">带环制备  </t>
  </si>
  <si>
    <t>含代型制作、带环的焊接、锤制、圆管焊接等技术</t>
  </si>
  <si>
    <t>石膏模型制备、分牙及牙体预备、粘接带环等</t>
  </si>
  <si>
    <t>每个</t>
  </si>
  <si>
    <t>口腔局部止血</t>
  </si>
  <si>
    <t>各种口腔内局部出血的清理创面、填塞或缝合分别参照执行</t>
  </si>
  <si>
    <t>特殊填塞或止血材料</t>
  </si>
  <si>
    <t>口内脓肿切开引流术</t>
  </si>
  <si>
    <t>口腔活检术</t>
  </si>
  <si>
    <t>含口腔软组织活检</t>
  </si>
  <si>
    <t>牙髓失活术</t>
  </si>
  <si>
    <t>含麻醉、开髓、备洞、封药</t>
  </si>
  <si>
    <t>开髓引流术</t>
  </si>
  <si>
    <t>含麻醉、开髓</t>
  </si>
  <si>
    <t>根管预备</t>
  </si>
  <si>
    <t>含髓腔预备、根管预备、根管冲洗</t>
  </si>
  <si>
    <t>使用特殊仪器加收50%</t>
  </si>
  <si>
    <t>根管充填术</t>
  </si>
  <si>
    <t>特殊充填材料(如各种银尖、钛尖等)</t>
  </si>
  <si>
    <t>使用特殊仪器(螺旋充填器、热牙胶装置等)加收50%</t>
  </si>
  <si>
    <t>显微根管治疗术</t>
  </si>
  <si>
    <t>显微镜下复杂根管治疗、根尖屏障制备等分别参照执行</t>
  </si>
  <si>
    <t>根管再治疗术</t>
  </si>
  <si>
    <t>①取根管内充物；②疑难根管口的定位；③不通根管的扩通；④取根管内折断器械分别参照执行</t>
  </si>
  <si>
    <t>特殊仪器及器械</t>
  </si>
  <si>
    <t>使用显微镜、超声仪等特殊仪器加收50%</t>
  </si>
  <si>
    <t>髓腔穿孔修补术</t>
  </si>
  <si>
    <t>髓腔或根管穿孔参照执行</t>
  </si>
  <si>
    <t>根管内固定术</t>
  </si>
  <si>
    <t>含根管预备</t>
  </si>
  <si>
    <t>牙龈保护剂塞治</t>
  </si>
  <si>
    <t>含牙龈表面及牙间隙</t>
  </si>
  <si>
    <t>特殊保护剂</t>
  </si>
  <si>
    <t>根面平整术</t>
  </si>
  <si>
    <t>手工根面平整参照执行</t>
  </si>
  <si>
    <t>超声根面平整加收100%</t>
  </si>
  <si>
    <t>关节腔灌洗治疗</t>
  </si>
  <si>
    <t>拆冠桥</t>
  </si>
  <si>
    <t>锤造冠分别参照执行</t>
  </si>
  <si>
    <t>铸造冠拆除加收100%</t>
  </si>
  <si>
    <t>拆桩</t>
  </si>
  <si>
    <t>预成桩、各种材料的桩核分别参照执行</t>
  </si>
  <si>
    <t>加焊</t>
  </si>
  <si>
    <t>锡焊、金焊、银焊分别参照执行</t>
  </si>
  <si>
    <t>焊接材料</t>
  </si>
  <si>
    <t>每2mm缺隙</t>
  </si>
  <si>
    <t>＞2mm加收50%，激光焊接加收50%</t>
  </si>
  <si>
    <t>加装饰面</t>
  </si>
  <si>
    <t>桩冠、桥体分别参照执行</t>
  </si>
  <si>
    <t>烤瓷冠崩瓷修理</t>
  </si>
  <si>
    <t>粘结、树脂修补分别参照执行</t>
  </si>
  <si>
    <t>调改义齿</t>
  </si>
  <si>
    <t>含检查、调颌、调改外形、缓冲基托、调整卡环</t>
  </si>
  <si>
    <t>取局部颌关系记录</t>
  </si>
  <si>
    <t>指义齿组织面压痛衬印检查；含取印模、检查用衬印材料等</t>
  </si>
  <si>
    <t>特殊衬印材料</t>
  </si>
  <si>
    <t>取正中颌关系记录</t>
  </si>
  <si>
    <t>加人工牙</t>
  </si>
  <si>
    <t>各种人工牙材料</t>
  </si>
  <si>
    <t>义齿接长基托</t>
  </si>
  <si>
    <t>边缘、游离端、义齿鞍基分别参照执行</t>
  </si>
  <si>
    <t>各种基托材料</t>
  </si>
  <si>
    <t>义齿裂纹及折裂修理</t>
  </si>
  <si>
    <t>含加固钢丝</t>
  </si>
  <si>
    <t>各种材料</t>
  </si>
  <si>
    <t>义齿组织面重衬</t>
  </si>
  <si>
    <t>硬衬、软衬分别参照执行</t>
  </si>
  <si>
    <t>各种特殊材料(自凝塑料、热凝塑料、光固化树脂、软塑料、橡胶)</t>
  </si>
  <si>
    <t>每厘米</t>
  </si>
  <si>
    <t>加卡环</t>
  </si>
  <si>
    <t>含单臂、双臂、三臂卡环。加钢丝或铸造卡环分别参照执行</t>
  </si>
  <si>
    <t>各种卡环材料(钢丝弯制卡环，铸造钴铬合金、贵金属合金卡环)</t>
  </si>
  <si>
    <t>每卡环</t>
  </si>
  <si>
    <t>增加铸造基托</t>
  </si>
  <si>
    <t>各种基托材料(钢、金合金)</t>
  </si>
  <si>
    <t>5＋5</t>
  </si>
  <si>
    <t>加颌支托</t>
  </si>
  <si>
    <t>各种颌支托材料(钢丝支托、扁钢丝支托、铸造钴铬合金支托、铸造金合金支托)</t>
  </si>
  <si>
    <t>加铸颌面</t>
  </si>
  <si>
    <t>增加加固装置</t>
  </si>
  <si>
    <t>加固钢丝、网分别参照执行</t>
  </si>
  <si>
    <t>各种加固装置材料(金属丝，扁钢丝，尼龙网、预成不锈钢网、铸造不锈钢网、金网)</t>
  </si>
  <si>
    <t>加连接杆</t>
  </si>
  <si>
    <t>各种材料(预成杆、铸造不锈钢杆、铸造金杆)</t>
  </si>
  <si>
    <t>塑料颌面加高咬合</t>
  </si>
  <si>
    <t>材料费(自凝塑料、热凝塑料)</t>
  </si>
  <si>
    <t>弹性假牙龈</t>
  </si>
  <si>
    <t>铸造加工</t>
  </si>
  <si>
    <t>指患者自带材料加工。所有铸造修复体分别参照执行</t>
  </si>
  <si>
    <t>每件</t>
  </si>
  <si>
    <t>黄金材料加工</t>
  </si>
  <si>
    <t>加磁性固位体</t>
  </si>
  <si>
    <t>附着体增换</t>
  </si>
  <si>
    <t>附着体增加或更换分别参照执行</t>
  </si>
  <si>
    <t>附着体材料</t>
  </si>
  <si>
    <t>每附
着体</t>
  </si>
  <si>
    <t>无创辅助通气</t>
  </si>
  <si>
    <t>含氧气。持续气道正压(CPAP)、双水平气道正压(BIPAP)分别参照执行</t>
  </si>
  <si>
    <t>体外膈肌起搏治疗</t>
  </si>
  <si>
    <t>胃肠起博治疗参照执行</t>
  </si>
  <si>
    <t>胸腔穿刺术</t>
  </si>
  <si>
    <t>含抽气、抽液、注药</t>
  </si>
  <si>
    <t>经皮穿刺肺活检术</t>
  </si>
  <si>
    <t>胸膜活检参照执行。不含CT、X线、B超引导</t>
  </si>
  <si>
    <t>每处</t>
  </si>
  <si>
    <t>经纤支镜治疗</t>
  </si>
  <si>
    <t>含经纤支镜痰吸引、滴药、止血、化疗</t>
  </si>
  <si>
    <t>取异物加收150元。六岁以内儿童在相应价格基础上加收30%。</t>
  </si>
  <si>
    <t>经纤支镜粘膜活检术</t>
  </si>
  <si>
    <t>经纤支镜透支气管壁肺活检术</t>
  </si>
  <si>
    <t>经纤支镜肺泡灌洗诊疗术</t>
  </si>
  <si>
    <t>含生理盐水</t>
  </si>
  <si>
    <t>每个肺段</t>
  </si>
  <si>
    <t>经纤支镜特殊治疗</t>
  </si>
  <si>
    <t>指微波治疗，冷冻治疗参照执行</t>
  </si>
  <si>
    <t>激光、高频电等法可分别加收100%。六岁以内儿童在相应价格基础上加收30%。</t>
  </si>
  <si>
    <t>经内镜气管扩张术</t>
  </si>
  <si>
    <t>球囊、导管</t>
  </si>
  <si>
    <t>恶性肿瘤腔内灌注治疗</t>
  </si>
  <si>
    <t>结核病灌注治疗参照执行</t>
  </si>
  <si>
    <t>高压氧舱治疗</t>
  </si>
  <si>
    <t>含治疗压力为2个大气压以上(超高压除外)、安全防护措施、舱内医护人员监护和指导；不含舱内心电、呼吸监护和药物雾化吸入等</t>
  </si>
  <si>
    <t>高压氧舱用面罩、管路及其附件</t>
  </si>
  <si>
    <t>超高压氧舱治疗加收15元</t>
  </si>
  <si>
    <t>单人舱治疗</t>
  </si>
  <si>
    <t>纯氧舱参照执行</t>
  </si>
  <si>
    <t>婴儿氧舱治疗</t>
  </si>
  <si>
    <t>急救单独开舱治疗</t>
  </si>
  <si>
    <t>舱内抢救</t>
  </si>
  <si>
    <t>起搏器功能分析和随访</t>
  </si>
  <si>
    <t>起搏器程控功能检查</t>
  </si>
  <si>
    <t>含起搏器功能分析与编程</t>
  </si>
  <si>
    <t>体外经胸型心脏临时起搏术</t>
  </si>
  <si>
    <t>经食管心脏起搏术</t>
  </si>
  <si>
    <t>经食管心脏调搏术</t>
  </si>
  <si>
    <t>指超速抑制心动过速治疗</t>
  </si>
  <si>
    <t>心脏电复律术</t>
  </si>
  <si>
    <t>心脏电除颤术</t>
  </si>
  <si>
    <t>体外自动心脏变律除颤术</t>
  </si>
  <si>
    <t>半自动心脏变律除颤术参照执行</t>
  </si>
  <si>
    <t>一次性复律除颤电极</t>
  </si>
  <si>
    <t>体外反搏治疗</t>
  </si>
  <si>
    <t>心包穿刺术</t>
  </si>
  <si>
    <t>引流参照执行</t>
  </si>
  <si>
    <t>引流导管</t>
  </si>
  <si>
    <t>骨髓穿刺术</t>
  </si>
  <si>
    <t>骨髓活检术</t>
  </si>
  <si>
    <t>采自体血及保存</t>
  </si>
  <si>
    <t>含麻醉下手术采集和低温保存</t>
  </si>
  <si>
    <t>采血
次数</t>
  </si>
  <si>
    <t>长期低温保存以每月80元计价</t>
  </si>
  <si>
    <t>白细胞除滤</t>
  </si>
  <si>
    <t>全血或悬浮红细胞、血小板过滤分别参照执行。含生理盐水</t>
  </si>
  <si>
    <t>滤除白细胞输血器</t>
  </si>
  <si>
    <t>自体血回收</t>
  </si>
  <si>
    <t>血细胞分离器、血液回收罐装置、管路</t>
  </si>
  <si>
    <t>术中自体血回输加收300元</t>
  </si>
  <si>
    <t>血液稀释疗法</t>
  </si>
  <si>
    <t>血液光量子自体血回输治疗</t>
  </si>
  <si>
    <t>含输氧、采血、紫外线照射及回输；光量子自体血回输(紫外光照射)参照执行</t>
  </si>
  <si>
    <t>免疫三氧血回输治疗加收160元</t>
  </si>
  <si>
    <t>骨髓血回输</t>
  </si>
  <si>
    <t>含骨髓复苏</t>
  </si>
  <si>
    <t>外周血干细胞回输</t>
  </si>
  <si>
    <t>骨髓或外周血干细胞冷冻保存</t>
  </si>
  <si>
    <t>程控降温仪或超低温、液氮保存分别参照执行</t>
  </si>
  <si>
    <t>脾穿刺术</t>
  </si>
  <si>
    <t>经食管镜取异物</t>
  </si>
  <si>
    <t>不含止血等治疗</t>
  </si>
  <si>
    <t>电子镜加收100元</t>
  </si>
  <si>
    <t>经胃镜食管静脉曲张治疗</t>
  </si>
  <si>
    <t>含胃镜检查。硬化、套扎、组织粘合分别参照执行</t>
  </si>
  <si>
    <t>套扎器、组织粘合剂、粘合剂注射导管、内镜注射针</t>
  </si>
  <si>
    <t>每个
位点</t>
  </si>
  <si>
    <t>食管狭窄扩张术</t>
  </si>
  <si>
    <t>经内镜扩张、器械扩张、透视下气囊或水囊扩张及逆行扩张、贲门、幽门、十二指肠狭窄扩张术参照执行</t>
  </si>
  <si>
    <t>气囊或水囊扩张导管</t>
  </si>
  <si>
    <t>三腔管安置术</t>
  </si>
  <si>
    <t>四腔管参照执行</t>
  </si>
  <si>
    <t>腔管</t>
  </si>
  <si>
    <t>经内镜食管瘘填堵术</t>
  </si>
  <si>
    <t>经胃镜特殊治疗</t>
  </si>
  <si>
    <t>指电凝法，取异物、粘膜切除、粘膜血流量测定、止血、息肉肿物切除等病变及内镜下胃食道返流治疗、药疗、化疗、硬化剂治疗分别参照执行</t>
  </si>
  <si>
    <t>圈套器、血管夹、内镜注射针</t>
  </si>
  <si>
    <t>微波加收50%、激光、消融、等离子、电切法可分别加收100%。</t>
  </si>
  <si>
    <t>经胃镜胃内支架置入术</t>
  </si>
  <si>
    <t>食管、贲门、幽门、十二指肠支架置入术分别参照执行</t>
  </si>
  <si>
    <t>经胃镜碎石术</t>
  </si>
  <si>
    <t>腔内钬激光碎石治疗、腔镜下钕激光碎石取石术、机械碎石法、激光碎石法、爆破碎石法分别参照执行</t>
  </si>
  <si>
    <t>光纤</t>
  </si>
  <si>
    <t>超声胃镜检查术</t>
  </si>
  <si>
    <t>活检加收150元</t>
  </si>
  <si>
    <t>经胃镜胃肠置管术</t>
  </si>
  <si>
    <t>经十二指肠镜胆道结石取出术</t>
  </si>
  <si>
    <t>取异物、取蛔虫分别参照执行</t>
  </si>
  <si>
    <t>取石篮</t>
  </si>
  <si>
    <t>经内镜肠道球囊扩张术</t>
  </si>
  <si>
    <t>球囊</t>
  </si>
  <si>
    <t>经内镜肠道支架置入术</t>
  </si>
  <si>
    <t>取出术参照执行</t>
  </si>
  <si>
    <t>经内镜结肠治疗</t>
  </si>
  <si>
    <t>液疗、药疗、取异物分别参照执行</t>
  </si>
  <si>
    <t>经肠镜特殊治疗</t>
  </si>
  <si>
    <t>圈套器、血管夹</t>
  </si>
  <si>
    <t>微波加收50%，激光、电切法可分别加收100%</t>
  </si>
  <si>
    <t>先天性巨结肠清洁洗肠术</t>
  </si>
  <si>
    <t>含乙状结肠镜置管，分次灌洗30-120分钟</t>
  </si>
  <si>
    <t>肠套叠手法复位</t>
  </si>
  <si>
    <t>嵌顿疝手法复位参照执行</t>
  </si>
  <si>
    <t>肠套叠充气造影及整复</t>
  </si>
  <si>
    <t>含临床操作及注气设备使用</t>
  </si>
  <si>
    <t>直肠肛门特殊治疗</t>
  </si>
  <si>
    <t>微波法、激光法加收100元</t>
  </si>
  <si>
    <t>肛门皮下组织美兰注射神经阻滞术</t>
  </si>
  <si>
    <t>便秘及腹泻的生物反馈治疗</t>
  </si>
  <si>
    <t>腹腔穿刺术</t>
  </si>
  <si>
    <t>放腹水治疗加收100%。六岁以内儿童在相应价格基础上加收30%。</t>
  </si>
  <si>
    <t>腹水直接回输治疗</t>
  </si>
  <si>
    <t>超滤回输加收50%</t>
  </si>
  <si>
    <t>肝穿刺术</t>
  </si>
  <si>
    <t>经皮肝穿刺门静脉插管术</t>
  </si>
  <si>
    <t>化疗、栓塞分别参照执行</t>
  </si>
  <si>
    <t>经皮穿刺肝肿物特殊治疗</t>
  </si>
  <si>
    <t>指药物注射</t>
  </si>
  <si>
    <t>激光、微波、90钇法加收50元。六岁以内儿童在相应价格基础上加收30%。</t>
  </si>
  <si>
    <t>膈下脓肿穿刺引流术</t>
  </si>
  <si>
    <t>不含超声定位引导，腹腔脓肿引流、胆汁穿刺引流参照执行；</t>
  </si>
  <si>
    <t>肝囊肿硬化剂注射治疗</t>
  </si>
  <si>
    <t>不含超声定位引导</t>
  </si>
  <si>
    <t>经皮肝穿胆道引流术(PTCD)</t>
  </si>
  <si>
    <t>不含超声定位引导或X线引导</t>
  </si>
  <si>
    <t>经内镜鼻胆管引流术（ENBD）</t>
  </si>
  <si>
    <t>一次性鼻胆引流管</t>
  </si>
  <si>
    <t>胆道球囊扩张术</t>
  </si>
  <si>
    <t>消化道造瘘管换管术</t>
  </si>
  <si>
    <t>胃、胆道、空肠造瘘换管术分别参照执行</t>
  </si>
  <si>
    <t>一次性造瘘管</t>
  </si>
  <si>
    <t>胆道镜下等离子体冲击波碎石术</t>
  </si>
  <si>
    <t>肝功能储备检测（ICG-PDD法）</t>
  </si>
  <si>
    <t>肾穿刺术</t>
  </si>
  <si>
    <t>含活检；造瘘、囊肿硬化治疗等分别参照执行；不含影像学引导</t>
  </si>
  <si>
    <t>肾周脓肿引流术</t>
  </si>
  <si>
    <t>积液引流术参照执行</t>
  </si>
  <si>
    <t>经皮肾盂镜取石术</t>
  </si>
  <si>
    <t>肾上腺肿瘤切除、取异物分别参照执行</t>
  </si>
  <si>
    <t>经膀胱镜输尿管插管术</t>
  </si>
  <si>
    <t>经皮输尿管内管置入术</t>
  </si>
  <si>
    <t>经膀胱镜输尿管扩张术</t>
  </si>
  <si>
    <t>经输尿管镜输尿管扩张术</t>
  </si>
  <si>
    <t>经膀胱镜输尿管支架置入术</t>
  </si>
  <si>
    <t>经输尿管镜支架置入术</t>
  </si>
  <si>
    <t>输尿管支架管冲洗</t>
  </si>
  <si>
    <t>膀胱注射</t>
  </si>
  <si>
    <t>膀胱灌注</t>
  </si>
  <si>
    <t>膀胱穿刺造瘘术</t>
  </si>
  <si>
    <t>经膀胱镜尿道镜特殊治疗</t>
  </si>
  <si>
    <t>尿道狭窄扩张术</t>
  </si>
  <si>
    <t>丝状探条</t>
  </si>
  <si>
    <t>体外冲击波碎石</t>
  </si>
  <si>
    <t>含影像学监测；不含摄片</t>
  </si>
  <si>
    <t>第二次起同部位碎石按50%收取。</t>
  </si>
  <si>
    <t>嵌顿包茎手法复位术</t>
  </si>
  <si>
    <t>睾丸阴茎海绵体活检术</t>
  </si>
  <si>
    <t>穿刺、切开、取精参照执行</t>
  </si>
  <si>
    <t>附睾抽吸精子分离术</t>
  </si>
  <si>
    <t>促射精电动按摩</t>
  </si>
  <si>
    <t>不含精液检测</t>
  </si>
  <si>
    <t>阴茎海绵体内药物注射</t>
  </si>
  <si>
    <t>阴茎赘生物电灼术</t>
  </si>
  <si>
    <t>冷冻术分别参照执行</t>
  </si>
  <si>
    <t>阴茎海绵体灌流治疗术</t>
  </si>
  <si>
    <t>B超引导下前列腺活检术</t>
  </si>
  <si>
    <t>前列腺针吸细胞学活检术</t>
  </si>
  <si>
    <t>前列腺按摩</t>
  </si>
  <si>
    <t>前列腺注射</t>
  </si>
  <si>
    <t>前列腺特殊治疗</t>
  </si>
  <si>
    <t>指微波法</t>
  </si>
  <si>
    <t>激光、射频等法可分别加收100%</t>
  </si>
  <si>
    <t>鞘膜积液穿刺抽液术</t>
  </si>
  <si>
    <t>硬化剂</t>
  </si>
  <si>
    <t>外阴活检术</t>
  </si>
  <si>
    <t>外阴病光照射治疗</t>
  </si>
  <si>
    <t>光谱治疗、远红外线治疗分别参照执行</t>
  </si>
  <si>
    <t>30
分钟</t>
  </si>
  <si>
    <t>阴道填塞</t>
  </si>
  <si>
    <t>阴道灌洗上药</t>
  </si>
  <si>
    <t>后穹窿穿刺术</t>
  </si>
  <si>
    <t>后穹窿注射参照执行</t>
  </si>
  <si>
    <t>宫颈活检术</t>
  </si>
  <si>
    <t>阴道壁活检及阴道囊肿穿刺术参照执行</t>
  </si>
  <si>
    <t>宫颈注射</t>
  </si>
  <si>
    <t>宫颈封闭、阴道侧穹窿封闭、上药、宫体注射分别参照执行</t>
  </si>
  <si>
    <t>纳米银妇女外用抗菌器、壳聚糖宫颈抗菌膜</t>
  </si>
  <si>
    <t>宫颈扩张术</t>
  </si>
  <si>
    <t>含宫颈插管</t>
  </si>
  <si>
    <t>宫颈内口探查术</t>
  </si>
  <si>
    <t>子宫内膜活检术</t>
  </si>
  <si>
    <t>子宫输卵管通液术</t>
  </si>
  <si>
    <t>通气、注药分别参照执行</t>
  </si>
  <si>
    <t>宫腔粘连分离术</t>
  </si>
  <si>
    <t>宫腔填塞</t>
  </si>
  <si>
    <t>腹腔穿刺插管盆腔滴注术</t>
  </si>
  <si>
    <t>羊膜腔穿刺术</t>
  </si>
  <si>
    <t>羊膜腔注药中期引产术参照执行；不含B超监测、羊水检查</t>
  </si>
  <si>
    <t>经皮脐静脉穿刺术</t>
  </si>
  <si>
    <t>不含超声引导</t>
  </si>
  <si>
    <t>羊水置换</t>
  </si>
  <si>
    <t>B超下卵巢囊肿穿刺术</t>
  </si>
  <si>
    <t>宫内节育器放置术</t>
  </si>
  <si>
    <t>双子宫上环加收50%</t>
  </si>
  <si>
    <t>刮宫术</t>
  </si>
  <si>
    <t>含常规刮宫；分段诊断性刮宫参照执行；不含产后刮宫、葡萄胎刮宫</t>
  </si>
  <si>
    <t>产后刮宫术</t>
  </si>
  <si>
    <t>葡萄胎刮宫术</t>
  </si>
  <si>
    <t>子宫内水囊引产术</t>
  </si>
  <si>
    <t>催产素滴注引产术</t>
  </si>
  <si>
    <t>含观察宫缩、产程</t>
  </si>
  <si>
    <t>胎心检测</t>
  </si>
  <si>
    <t>药物性引产处置术</t>
  </si>
  <si>
    <t>含早孕及中孕；不含中孕接生</t>
  </si>
  <si>
    <t>经皮盆腔脓肿穿刺引流术</t>
  </si>
  <si>
    <t>盆腔液性包块穿刺参照执行；不含影像引导</t>
  </si>
  <si>
    <t>乳管镜检查</t>
  </si>
  <si>
    <t>含活检；包括疏通、扩张、冲洗</t>
  </si>
  <si>
    <t>双侧加收150元</t>
  </si>
  <si>
    <t>脉冲波分娩镇痛</t>
  </si>
  <si>
    <t>复发性流产主动免疫治疗</t>
  </si>
  <si>
    <t>空腹、抗凝采患者丈夫或健康男性静脉血，无菌生理盐水稀释，分别加入到4支加好淋巴细胞分离液离心管中离心。吸出中间的淋巴细胞层，用生理盐水洗涤后离心，吸净上清，此过程重复3次，再用0.8毫升生理盐水制成悬浊液。用白细胞计数板在显微镜下进行淋巴细胞计数，根据计数结果将悬液稀释成0.7×10¹²个/毫升，在患者前臂分4-6点皮内注射。怀孕前做4次，怀孕后再做2次。整个操作过程在百级超净工作台。</t>
  </si>
  <si>
    <t>关节穿刺术</t>
  </si>
  <si>
    <t>含加压包扎；关节腔减压术参照执行</t>
  </si>
  <si>
    <t>关节腔灌注治疗</t>
  </si>
  <si>
    <t>持续关节腔冲洗</t>
  </si>
  <si>
    <t>骨膜封闭术</t>
  </si>
  <si>
    <t>软组织内封闭术</t>
  </si>
  <si>
    <t>各种肌肉软组织、筋膜、肌腱分别参照执行</t>
  </si>
  <si>
    <t>神经根封闭术</t>
  </si>
  <si>
    <t>周围神经封闭术</t>
  </si>
  <si>
    <t>神经丛封闭术</t>
  </si>
  <si>
    <t>臂丛、腰骶丛分别参照执行</t>
  </si>
  <si>
    <t>鞘内注射</t>
  </si>
  <si>
    <t>鞘内封闭参照执行</t>
  </si>
  <si>
    <t>骶管滴注</t>
  </si>
  <si>
    <t>骨穿刺术</t>
  </si>
  <si>
    <t>含活检、加压包扎及弹性绷带</t>
  </si>
  <si>
    <t>皮肤活检术</t>
  </si>
  <si>
    <t>含钻孔法；不含切口法</t>
  </si>
  <si>
    <t>每个取材部位</t>
  </si>
  <si>
    <t>切口法加收60元。六岁以内儿童在相应价格基础上加收30%。</t>
  </si>
  <si>
    <t>黑光治疗(PUVA治疗)</t>
  </si>
  <si>
    <t>白癜风皮肤移植术</t>
  </si>
  <si>
    <t>含取材、移植</t>
  </si>
  <si>
    <t>1cm2</t>
  </si>
  <si>
    <t>甲癣封包治疗</t>
  </si>
  <si>
    <t>每个指(趾)甲</t>
  </si>
  <si>
    <t>拔甲治疗</t>
  </si>
  <si>
    <t>药物面膜综合治疗</t>
  </si>
  <si>
    <t>含药物面膜</t>
  </si>
  <si>
    <t>疱病清疮术</t>
  </si>
  <si>
    <t>疱液抽取术</t>
  </si>
  <si>
    <t>皮肤溃疡清创术</t>
  </si>
  <si>
    <t>5cm2/每创面</t>
  </si>
  <si>
    <t>皮损内注射</t>
  </si>
  <si>
    <t>皮肤肿块内注射参照执行；含注射器</t>
  </si>
  <si>
    <t>每个
皮损</t>
  </si>
  <si>
    <t>鸡眼刮除术</t>
  </si>
  <si>
    <t>切除参照执行</t>
  </si>
  <si>
    <t>血管瘤硬化剂注射治疗</t>
  </si>
  <si>
    <t>下肢血管曲张注射参照执行</t>
  </si>
  <si>
    <t>二氧化碳(CO2)激光治疗</t>
  </si>
  <si>
    <t>体表良性增生物，如寻常疣、化脓性肉芽肿、脂溢性角化等分别参照执行</t>
  </si>
  <si>
    <t>性病疣治疗加收50%</t>
  </si>
  <si>
    <t>激光脱毛术</t>
  </si>
  <si>
    <t>每个
光斑</t>
  </si>
  <si>
    <t>激光除皱术</t>
  </si>
  <si>
    <t>氩激光治疗</t>
  </si>
  <si>
    <t>小肿物参照执行</t>
  </si>
  <si>
    <t>激光治疗腋臭</t>
  </si>
  <si>
    <t>液氮冷冻治疗</t>
  </si>
  <si>
    <t>疣、老年斑分别参照执行</t>
  </si>
  <si>
    <t>烧伤抢救(大)</t>
  </si>
  <si>
    <t>烧伤面积＞80%</t>
  </si>
  <si>
    <t>烧伤抢救(中)</t>
  </si>
  <si>
    <t>烧伤面积＞60%</t>
  </si>
  <si>
    <t>烧伤冲洗清创术(大)</t>
  </si>
  <si>
    <t>异体皮</t>
  </si>
  <si>
    <t>烧伤面积＞50%</t>
  </si>
  <si>
    <t>烧伤冲洗清创术(中)</t>
  </si>
  <si>
    <t>烧伤面积＞30%</t>
  </si>
  <si>
    <t>烧伤冲洗清创术(小)</t>
  </si>
  <si>
    <t>烧伤面积﹤30%。烧伤面积﹤10%收80元</t>
  </si>
  <si>
    <t>烧伤大型远红外线治疗机治疗</t>
  </si>
  <si>
    <t>翻身床治疗</t>
  </si>
  <si>
    <t>烧伤后功能训练</t>
  </si>
  <si>
    <t>疤痕修复材料</t>
  </si>
  <si>
    <t>烧伤换药</t>
  </si>
  <si>
    <t>1%体表面积</t>
  </si>
  <si>
    <t>每次最多不超过860元</t>
  </si>
  <si>
    <t>皮下组织穿刺术</t>
  </si>
  <si>
    <t>含活检；浅表脓肿、血肿穿刺分别参照执行</t>
  </si>
  <si>
    <t>经颈静脉长期透析管植入术</t>
  </si>
  <si>
    <t>经皮主动脉气囊反搏动术(IABP)</t>
  </si>
  <si>
    <t>含主动脉气囊植入、反搏动治疗、气囊取出。不含心电、压力连续示波监护</t>
  </si>
  <si>
    <t>主动脉内反搏动球囊、导管</t>
  </si>
  <si>
    <t>七、新生儿类：涉及13个项目</t>
  </si>
  <si>
    <t>新生儿护理</t>
  </si>
  <si>
    <t>评估新生儿适应环境能力，新生儿口腔护理，喂养，称体重，脐部残端护理，臀部护理，换尿布，观察排泄物形态并记录，洗浴，新生儿床位清洁消毒。</t>
  </si>
  <si>
    <t>一次性尿布</t>
  </si>
  <si>
    <t>产科新生儿不再另收分级护理费</t>
  </si>
  <si>
    <t>新生儿特殊护理</t>
  </si>
  <si>
    <t>次/项</t>
  </si>
  <si>
    <t>新生儿干预、肛管排气、呼吸道清理、药浴、油浴等分项收费。新生儿抚触25元</t>
  </si>
  <si>
    <t>新生儿测颅压</t>
  </si>
  <si>
    <t>新生儿复苏</t>
  </si>
  <si>
    <t>新生儿气管插管术</t>
  </si>
  <si>
    <t>新生儿人工呼吸(正压通气)</t>
  </si>
  <si>
    <t>新生儿洗胃</t>
  </si>
  <si>
    <t>新生儿脐静脉穿刺和注射</t>
  </si>
  <si>
    <t>新生儿兰光治疗</t>
  </si>
  <si>
    <t>含兰光灯、眼罩，早产儿兰光治疗参照执行</t>
  </si>
  <si>
    <t>冷光源兰光加收50%</t>
  </si>
  <si>
    <t>新生儿换血术</t>
  </si>
  <si>
    <t>含脐静脉插管术</t>
  </si>
  <si>
    <t>血液</t>
  </si>
  <si>
    <t>新生儿经皮胆红素测定</t>
  </si>
  <si>
    <t>早产儿经皮胆红素测定参照执行</t>
  </si>
  <si>
    <t>新生儿量表检查</t>
  </si>
  <si>
    <t>新生儿行为测定</t>
  </si>
  <si>
    <t>神经反应测评参照执行</t>
  </si>
  <si>
    <t>八、精神类：涉及23个项目</t>
  </si>
  <si>
    <t>抗精神病药物治疗监测</t>
  </si>
  <si>
    <t>血药浓度监测加收40元</t>
  </si>
  <si>
    <t>常温冬眠治疗监测</t>
  </si>
  <si>
    <t>精神科监护</t>
  </si>
  <si>
    <t>胰岛素低血糖和休克治疗</t>
  </si>
  <si>
    <t>行为观察和治疗</t>
  </si>
  <si>
    <t>冲动行为干预治疗</t>
  </si>
  <si>
    <t>脑电生物反馈治疗</t>
  </si>
  <si>
    <t>脑电治疗(A620)</t>
  </si>
  <si>
    <t>智能电针治疗</t>
  </si>
  <si>
    <t>经络氧疗法</t>
  </si>
  <si>
    <t>感觉统合治疗</t>
  </si>
  <si>
    <t>工娱治疗</t>
  </si>
  <si>
    <t>特殊工娱治疗</t>
  </si>
  <si>
    <t>音乐治疗</t>
  </si>
  <si>
    <t>暗示治疗</t>
  </si>
  <si>
    <t>松驰治疗</t>
  </si>
  <si>
    <t>听力整合及语言训练</t>
  </si>
  <si>
    <t>心理咨询</t>
  </si>
  <si>
    <t>每次40分钟</t>
  </si>
  <si>
    <t>心理治疗</t>
  </si>
  <si>
    <t>麻醉分析</t>
  </si>
  <si>
    <t>催眠治疗</t>
  </si>
  <si>
    <t>森田疗法</t>
  </si>
  <si>
    <t>行为矫正治疗</t>
  </si>
  <si>
    <t>九、低价化验项目：价格每项加1-2元，涉及37个项目</t>
  </si>
  <si>
    <t>异常红细胞形态检查</t>
  </si>
  <si>
    <t>项</t>
  </si>
  <si>
    <t>白细胞分类计数(DC)</t>
  </si>
  <si>
    <t>异常白细胞形态检查</t>
  </si>
  <si>
    <t>浓缩血恶性组织细胞检查</t>
  </si>
  <si>
    <t>渗透压检查</t>
  </si>
  <si>
    <t>指手工操作，尿或血清渗透压检查分别参照执行</t>
  </si>
  <si>
    <t>冰点法加收12元</t>
  </si>
  <si>
    <t>尿蛋白定量</t>
  </si>
  <si>
    <t>指手工比色法</t>
  </si>
  <si>
    <t>①各种化学方法加收50%；②免疫比浊法加收100%</t>
  </si>
  <si>
    <t>尿本-周氏蛋白定性检查</t>
  </si>
  <si>
    <t>指热沉淀法</t>
  </si>
  <si>
    <t>免疫电泳法加收100%</t>
  </si>
  <si>
    <t>尿肌红蛋白定性检查</t>
  </si>
  <si>
    <t>尿血红蛋白定性检查</t>
  </si>
  <si>
    <t>尿含铁血黄素定性试验</t>
  </si>
  <si>
    <t>尿三氯化铁试验</t>
  </si>
  <si>
    <t>尿乳糜定性检查</t>
  </si>
  <si>
    <t>尿卟啉定性试验</t>
  </si>
  <si>
    <t>尿黑色素测定</t>
  </si>
  <si>
    <t>尿浓缩稀释试验</t>
  </si>
  <si>
    <t>尿酚红排泄试验(PSP)</t>
  </si>
  <si>
    <t>尿三杯试验</t>
  </si>
  <si>
    <t>一小时尿细胞排泄率</t>
  </si>
  <si>
    <t>尿十二小时E/C值测定</t>
  </si>
  <si>
    <t>尿中病毒感染细胞检查</t>
  </si>
  <si>
    <t>尿中包涵体检查</t>
  </si>
  <si>
    <t>粪便常规</t>
  </si>
  <si>
    <t>指手工操作；含外观、镜检</t>
  </si>
  <si>
    <t>机器法加收9元</t>
  </si>
  <si>
    <t>隐血试验</t>
  </si>
  <si>
    <t>指化学法。粪便、呕吐物、痰液、分泌物、脑脊液、胸腹水等体液参照执行</t>
  </si>
  <si>
    <t>免疫法加收4元；单克隆法加收13元；粪便隐血定量检测65元</t>
  </si>
  <si>
    <t>粪苏丹III染色检查</t>
  </si>
  <si>
    <t>粪便常规（手工法）</t>
  </si>
  <si>
    <t>套</t>
  </si>
  <si>
    <t>前列腺液常规检查</t>
  </si>
  <si>
    <t>含外观和镜检</t>
  </si>
  <si>
    <t>羊水结晶检查</t>
  </si>
  <si>
    <t>胃液常规检查</t>
  </si>
  <si>
    <t>含酸碱度、基础胃酸分泌量、最大胃酸分泌量测定</t>
  </si>
  <si>
    <t>十二指肠引流液及胆汁检查</t>
  </si>
  <si>
    <t>含一般性状和镜检</t>
  </si>
  <si>
    <t>各种穿刺液常规检查</t>
  </si>
  <si>
    <t>含一般性状检查和镜检</t>
  </si>
  <si>
    <t>红细胞包涵体检查</t>
  </si>
  <si>
    <t>血浆游离血红蛋白测定</t>
  </si>
  <si>
    <t>热盐水试验</t>
  </si>
  <si>
    <t>红细胞滚动试验</t>
  </si>
  <si>
    <t>血块收缩试验</t>
  </si>
  <si>
    <r>
      <rPr>
        <sz val="9"/>
        <rFont val="Times New Roman"/>
        <charset val="134"/>
      </rPr>
      <t>ABO</t>
    </r>
    <r>
      <rPr>
        <sz val="9"/>
        <rFont val="宋体"/>
        <charset val="134"/>
      </rPr>
      <t>红细胞定型</t>
    </r>
  </si>
  <si>
    <t>指血清定型(反定)</t>
  </si>
  <si>
    <t>盐水介质交叉配血</t>
  </si>
  <si>
    <t>十、设备检查类：涉及34个项目</t>
  </si>
  <si>
    <t>磁共振平扫</t>
  </si>
  <si>
    <t>平扫后马上又做增强扫描的加收40%</t>
  </si>
  <si>
    <t>210200001-1</t>
  </si>
  <si>
    <t>磁共振平扫场强＜0.5T</t>
  </si>
  <si>
    <t>210200001-2</t>
  </si>
  <si>
    <t>磁共振平扫0.5T≤场强≤1T</t>
  </si>
  <si>
    <t>210200001-3</t>
  </si>
  <si>
    <t>磁共振平扫1T＜场强＜1.5T</t>
  </si>
  <si>
    <t>210200001-4</t>
  </si>
  <si>
    <t>磁共振平扫场强≥1.5T</t>
  </si>
  <si>
    <t>磁共振增强扫描</t>
  </si>
  <si>
    <t>210200002-1</t>
  </si>
  <si>
    <t>磁共振增强场强＜0.5T</t>
  </si>
  <si>
    <t>210200002-2</t>
  </si>
  <si>
    <t>磁共振增强0.5T≤场强≤1T</t>
  </si>
  <si>
    <t>210200002-3</t>
  </si>
  <si>
    <t>磁共振增强1T＜场强＜1.5T</t>
  </si>
  <si>
    <t>210200002-4</t>
  </si>
  <si>
    <t>磁共振增强场强≥1.5T</t>
  </si>
  <si>
    <t>脑功能成象</t>
  </si>
  <si>
    <t>磁共振心脏功能检查</t>
  </si>
  <si>
    <t>磁共振血管成象(MRA)</t>
  </si>
  <si>
    <t>磁共振水成象(MRCP，MRM，MRU)</t>
  </si>
  <si>
    <t>磁共振波谱分析(MRS)</t>
  </si>
  <si>
    <t>氢谱或磷谱分别参照执行</t>
  </si>
  <si>
    <t>临床操作的磁共振引导</t>
  </si>
  <si>
    <t>每半
小时</t>
  </si>
  <si>
    <t>不足半小时按半小时计</t>
  </si>
  <si>
    <r>
      <rPr>
        <sz val="9"/>
        <rFont val="Times New Roman"/>
        <charset val="134"/>
      </rPr>
      <t>X</t>
    </r>
    <r>
      <rPr>
        <sz val="9"/>
        <rFont val="宋体"/>
        <charset val="134"/>
      </rPr>
      <t>线计算机体层</t>
    </r>
    <r>
      <rPr>
        <sz val="9"/>
        <rFont val="Times New Roman"/>
        <charset val="134"/>
      </rPr>
      <t>(CT)</t>
    </r>
    <r>
      <rPr>
        <sz val="9"/>
        <rFont val="宋体"/>
        <charset val="134"/>
      </rPr>
      <t>螺旋平扫</t>
    </r>
  </si>
  <si>
    <t>平扫后马上又做增强扫描的加收50%</t>
  </si>
  <si>
    <t>210300001-1</t>
  </si>
  <si>
    <t>特等</t>
  </si>
  <si>
    <t>210300001-2</t>
  </si>
  <si>
    <r>
      <rPr>
        <sz val="9"/>
        <rFont val="Times New Roman"/>
        <charset val="134"/>
      </rPr>
      <t>A</t>
    </r>
    <r>
      <rPr>
        <sz val="9"/>
        <rFont val="宋体"/>
        <charset val="134"/>
      </rPr>
      <t>等</t>
    </r>
  </si>
  <si>
    <t>210300001-3</t>
  </si>
  <si>
    <r>
      <rPr>
        <sz val="9"/>
        <rFont val="Times New Roman"/>
        <charset val="134"/>
      </rPr>
      <t>B</t>
    </r>
    <r>
      <rPr>
        <sz val="9"/>
        <rFont val="宋体"/>
        <charset val="134"/>
      </rPr>
      <t>等</t>
    </r>
  </si>
  <si>
    <t>210300001-4</t>
  </si>
  <si>
    <r>
      <rPr>
        <sz val="9"/>
        <rFont val="Times New Roman"/>
        <charset val="134"/>
      </rPr>
      <t>C</t>
    </r>
    <r>
      <rPr>
        <sz val="9"/>
        <rFont val="宋体"/>
        <charset val="134"/>
      </rPr>
      <t>等</t>
    </r>
  </si>
  <si>
    <r>
      <rPr>
        <sz val="9"/>
        <rFont val="Times New Roman"/>
        <charset val="134"/>
      </rPr>
      <t>X</t>
    </r>
    <r>
      <rPr>
        <sz val="9"/>
        <rFont val="宋体"/>
        <charset val="134"/>
      </rPr>
      <t>线计算机体层</t>
    </r>
    <r>
      <rPr>
        <sz val="9"/>
        <rFont val="Times New Roman"/>
        <charset val="134"/>
      </rPr>
      <t>(CT)</t>
    </r>
    <r>
      <rPr>
        <sz val="9"/>
        <rFont val="宋体"/>
        <charset val="134"/>
      </rPr>
      <t>螺旋增强扫描</t>
    </r>
  </si>
  <si>
    <t>210300002-1</t>
  </si>
  <si>
    <t>210300002-2</t>
  </si>
  <si>
    <t>210300002-3</t>
  </si>
  <si>
    <t>210300002-4</t>
  </si>
  <si>
    <t>脑池X线计算机体层(螺旋CT)含气造影</t>
  </si>
  <si>
    <t>含临床操作</t>
  </si>
  <si>
    <t>210300003-1</t>
  </si>
  <si>
    <t>210300003-2</t>
  </si>
  <si>
    <t>210300003-3</t>
  </si>
  <si>
    <t>210300003-4</t>
  </si>
  <si>
    <r>
      <rPr>
        <sz val="9"/>
        <rFont val="Times New Roman"/>
        <charset val="134"/>
      </rPr>
      <t>X</t>
    </r>
    <r>
      <rPr>
        <sz val="9"/>
        <rFont val="宋体"/>
        <charset val="134"/>
      </rPr>
      <t>线计算机体层</t>
    </r>
    <r>
      <rPr>
        <sz val="9"/>
        <rFont val="Times New Roman"/>
        <charset val="134"/>
      </rPr>
      <t>(CT)</t>
    </r>
    <r>
      <rPr>
        <sz val="9"/>
        <rFont val="宋体"/>
        <charset val="134"/>
      </rPr>
      <t>成象</t>
    </r>
  </si>
  <si>
    <t>指用于血管、胆囊、CTVE、骨三维成象等</t>
  </si>
  <si>
    <t>仅限螺旋CT机以上使用，不再另收CT费用。</t>
  </si>
  <si>
    <t>临床操作的螺旋CT引导</t>
  </si>
  <si>
    <t>210300005-1</t>
  </si>
  <si>
    <t>210300005-2</t>
  </si>
  <si>
    <t>210300005-3</t>
  </si>
  <si>
    <t>210300005-4</t>
  </si>
  <si>
    <t>双源X线计算机（CT）高级成像</t>
  </si>
  <si>
    <t>含胶片及冲洗，数据存储介质，增强扫描用高压注射器及其套件</t>
  </si>
  <si>
    <t>造影剂、麻醉及其药物</t>
  </si>
  <si>
    <t>210300006-1</t>
  </si>
  <si>
    <t>冠状动脉成像</t>
  </si>
  <si>
    <t>210300006-2</t>
  </si>
  <si>
    <t>直接减影血管成像</t>
  </si>
  <si>
    <t>210300006-3</t>
  </si>
  <si>
    <t>全脏器灌注成像</t>
  </si>
  <si>
    <t>十一、设备治疗类：涉及16个项目</t>
  </si>
  <si>
    <t>计算机治疗计划系统(TPS)</t>
  </si>
  <si>
    <t>指二维TPS</t>
  </si>
  <si>
    <t>三维TPS加收100元</t>
  </si>
  <si>
    <t>特定计算机治疗计划系统</t>
  </si>
  <si>
    <t>指加速器适型三维TPS、或逆向调强TPS及优化</t>
  </si>
  <si>
    <r>
      <rPr>
        <sz val="9"/>
        <rFont val="Times New Roman"/>
        <charset val="134"/>
      </rPr>
      <t>X</t>
    </r>
    <r>
      <rPr>
        <sz val="9"/>
        <rFont val="宋体"/>
        <charset val="134"/>
      </rPr>
      <t>线刀治疗</t>
    </r>
  </si>
  <si>
    <t>含TPS以及分次治疗</t>
  </si>
  <si>
    <t>伽玛刀治疗</t>
  </si>
  <si>
    <t>含TPS，指颅内良性、恶性肿瘤和血管疾病的治疗</t>
  </si>
  <si>
    <t>不规则野大面积照射</t>
  </si>
  <si>
    <t>指斗蓬野倒、Y野等带切割专用模具的方射野</t>
  </si>
  <si>
    <t>陀螺旋转式钴-60立体定向放射治疗</t>
  </si>
  <si>
    <t>含TPS</t>
  </si>
  <si>
    <t>部分</t>
  </si>
  <si>
    <t>1.计价部位分为头颈部、胸部、腹部、盆腔、四肢；2.同一疗程需要多次治疗的，第二次起，每增加一次治疗加收600元，最多加收八次，从第九次起免收；3.同一疗程中第2个部位治疗加收7420元</t>
  </si>
  <si>
    <t>深部热疗</t>
  </si>
  <si>
    <t>超声或电磁波等热疗参照执行</t>
  </si>
  <si>
    <t>多弹头射频消融治疗</t>
  </si>
  <si>
    <t>一次性射频电极包</t>
  </si>
  <si>
    <t>内生场肿瘤治疗</t>
  </si>
  <si>
    <t>氩氦靶向治疗(氩氦刀)</t>
  </si>
  <si>
    <t>含体表定位、超冷刀穿刺手术，测温电极置入及拆卸温度监控，氩、氦气体消耗。超冷刀工作状况计算机实时监控，冷冻及加热过程，图文报告。含TPS及影像定位等。</t>
  </si>
  <si>
    <t>大功率聚焦全身热疗</t>
  </si>
  <si>
    <t>低频脉冲电治疗</t>
  </si>
  <si>
    <t>感应电治疗、神经肌肉电刺激治疗、间动电疗、经皮神经电刺激治疗、功能性电刺激治疗、温热电脉冲治疗、微机功能性电刺激治疗、银棘状刺激疗法（SSP)分别参照执行</t>
  </si>
  <si>
    <t>中频脉冲电治疗</t>
  </si>
  <si>
    <t>中频脉冲电治疗、音频电治疗、干扰电治疗、动态干扰电治疗、立体动态干扰电治疗、调制中频电治疗、电脑中频电治疗分别参照执行</t>
  </si>
  <si>
    <t>微波治疗</t>
  </si>
  <si>
    <t>分米波、厘米波、毫米波、微波组织凝固、体腔治疗分别参照执行</t>
  </si>
  <si>
    <t>微波肿块切除50元</t>
  </si>
  <si>
    <t>磁疗</t>
  </si>
  <si>
    <t>脉冲式、交变等不同机型又分低频磁、高频磁及热点磁、强磁场刺激、热磁振分别参照执行</t>
  </si>
  <si>
    <t>每20钟</t>
  </si>
  <si>
    <t>全身立体超磁治疗每20分钟加收20元</t>
  </si>
  <si>
    <t>气压治疗</t>
  </si>
  <si>
    <t>肢体气压治疗、肢体正负压治疗分别参照执行</t>
  </si>
  <si>
    <t>十二、检验类：涉及386个项目</t>
  </si>
  <si>
    <t>红细胞叶酸定量检测</t>
  </si>
  <si>
    <t>样本类型：采集静脉血、签收、处理，加入试剂，水浴、洗涤（反复2次），检测样本，打印结果，发送报告；按规定处理废弃物；接受临床相关咨询。</t>
  </si>
  <si>
    <t>细胞周期分析</t>
  </si>
  <si>
    <t>样本类型：血液、脊髓、脑脊液。样本采集，抗凝，稀释，免荧光染色，计数，审核结果，录入实验室信息系统或人工登记，发送报告；按规定处理废弃物；接受临床相关咨询。</t>
  </si>
  <si>
    <t>血常规（五分类）</t>
  </si>
  <si>
    <t>血细胞分析（五分类）</t>
  </si>
  <si>
    <t>250102004-1</t>
  </si>
  <si>
    <t>血浆胶体渗透压检测</t>
  </si>
  <si>
    <t>样本采集，测定、上样粘附图版，多媒体分析报告</t>
  </si>
  <si>
    <t>对羟基苯丙氨酸（酪氨酸）尿液检测</t>
  </si>
  <si>
    <t>样本类型：尿液。样本采集、签收、处理，样本中加入试剂检测样本，审核结果，录入实验室信息系统或人工登记，发送报告；按规定处理废弃物；接受临床相关咨询。</t>
  </si>
  <si>
    <t>精子顶体酶活性定量测定</t>
  </si>
  <si>
    <t>精浆弹性硬蛋白酶定量测定</t>
  </si>
  <si>
    <t>精浆中性a－葡萄糖苷酶活性测定</t>
  </si>
  <si>
    <t>精液白细胞过氧化物酶染色检查</t>
  </si>
  <si>
    <t>精浆锌测定</t>
  </si>
  <si>
    <t>精浆柠檬酸测定</t>
  </si>
  <si>
    <t>精子膜凝集素受体定量检测</t>
  </si>
  <si>
    <t>抗精子抗体混合凝集试验</t>
  </si>
  <si>
    <t>磷酸化胰岛素样生长因子结合蛋白测定</t>
  </si>
  <si>
    <t>免疫层析法</t>
  </si>
  <si>
    <t>阴道炎五项联合检测</t>
  </si>
  <si>
    <t>全自动仪器化学反应法</t>
  </si>
  <si>
    <t>胎儿纤维连接蛋白检测</t>
  </si>
  <si>
    <t>前列腺小体外泄蛋白（PSEP）检测</t>
  </si>
  <si>
    <t>样本类型：尿液。样本采集、签收、处理，加免疫试剂，温育，仪器定量测定，审核结果，录入实验室信息系统或人工登记，发送报告；按规定处理废弃物；接受临床相关咨询。</t>
  </si>
  <si>
    <t>阴道微生态检测</t>
  </si>
  <si>
    <t>阴道分泌物样本进行功能学检测（检测指标：过氧化氢、白细胞酯酶、唾液酸苷酶、β-葡萄糖醛酸酶和乙酰氨基葡萄糖苷酶、pH值）</t>
  </si>
  <si>
    <t>未定</t>
  </si>
  <si>
    <t>造血干细胞计数</t>
  </si>
  <si>
    <t>指荧光显微镜法</t>
  </si>
  <si>
    <t>流式细胞仪法、例置显微镜法分别加收200%</t>
  </si>
  <si>
    <t>骨髓造血祖细胞培养</t>
  </si>
  <si>
    <t>粒－单系、红细胞系分别参照执行</t>
  </si>
  <si>
    <t>骨髓特殊染色及酶组织化学染色检查</t>
  </si>
  <si>
    <t>每种特殊染色计为一项</t>
  </si>
  <si>
    <t>白血病抗原检测</t>
  </si>
  <si>
    <t>白血病残留病灶检测</t>
  </si>
  <si>
    <t>红细胞自身溶血过筛试验</t>
  </si>
  <si>
    <t>红细胞自身溶血及纠正试验</t>
  </si>
  <si>
    <t>红细胞孵育渗透脆性试验</t>
  </si>
  <si>
    <t>微量补体溶血敏感试验</t>
  </si>
  <si>
    <t>蛇毒因子溶血试验</t>
  </si>
  <si>
    <t>红细胞谷胱甘肽(GSH)含量及其稳定性检测</t>
  </si>
  <si>
    <t>红细胞丙酮酸激酶测定(PK)</t>
  </si>
  <si>
    <t>血红蛋白电泳</t>
  </si>
  <si>
    <t>直接抗人球蛋白试验(Coombs')</t>
  </si>
  <si>
    <t>检测IgG、IgA、IgM、C3等不同球蛋白、补体成分分别参照执行</t>
  </si>
  <si>
    <t>每项检测计费一次</t>
  </si>
  <si>
    <t>血小板相关补体C3测定(PAC3)</t>
  </si>
  <si>
    <t>指酶免法</t>
  </si>
  <si>
    <t>流式细胞仪法加收200%</t>
  </si>
  <si>
    <t>抗血小板膜糖蛋白自身抗体测定</t>
  </si>
  <si>
    <t>指酶免法，Ⅱb/Ⅲa、Ⅰb/IX分别参照执行</t>
  </si>
  <si>
    <t>每项检测计费一次，流式细胞仪法加收200%</t>
  </si>
  <si>
    <t>阿斯匹林耐量试验(ATT)</t>
  </si>
  <si>
    <t>血管性假性血友病因子(VWF)抗原测定</t>
  </si>
  <si>
    <t>血浆血栓烷B2测定(TXB2)</t>
  </si>
  <si>
    <t>指放免法或酶免法</t>
  </si>
  <si>
    <t>凝血酶原时间纠正试验</t>
  </si>
  <si>
    <t>指手工法</t>
  </si>
  <si>
    <t>仪器法加收100%</t>
  </si>
  <si>
    <t>凝血酶原消耗及纠正试验</t>
  </si>
  <si>
    <t>简易凝血活酶生成试验</t>
  </si>
  <si>
    <t>血浆凝血因子活性测定(手工操作)</t>
  </si>
  <si>
    <t>指手工法，因子Ⅱ、Ⅴ、Ⅶ、Ⅷ、Ⅸ、Ⅹ、Ⅺ、Ⅻ、ⅩⅢ分别参照收费</t>
  </si>
  <si>
    <t>每种因子检测计费一次，仪器法加收100%</t>
  </si>
  <si>
    <t>血浆因子Ⅷ抑制物定性测定</t>
  </si>
  <si>
    <t>血浆因子Ⅷ抑制物定量测定</t>
  </si>
  <si>
    <t>凝血酶抗凝血酶Ⅲ复合物测定(TAT)</t>
  </si>
  <si>
    <t>血浆蛋白C活性测定(PC)</t>
  </si>
  <si>
    <t>血浆蛋白C抗原测定(PCAg)</t>
  </si>
  <si>
    <t>活化蛋白C抵抗试验(APCR)</t>
  </si>
  <si>
    <t>血浆蛋白S测定(PS)</t>
  </si>
  <si>
    <t>狼疮抗凝物质检测</t>
  </si>
  <si>
    <t>血浆组织纤溶酶原活化物活性检测(t-PAA)</t>
  </si>
  <si>
    <t>血浆组织纤溶酶原活化物抗原检测(t-PAAg)</t>
  </si>
  <si>
    <t>血浆组织纤溶酶原活化物抑制物活性检测</t>
  </si>
  <si>
    <t>血浆组织纤溶酶原活化物抑制物抗原检测</t>
  </si>
  <si>
    <t>血浆凝血酶调节蛋白抗原检测(TMAg)</t>
  </si>
  <si>
    <t>血浆凝血酶调节蛋白活性检测(TMA)</t>
  </si>
  <si>
    <t>血浆凝血酶原片段1+2检测(F1+2)</t>
  </si>
  <si>
    <t>血浆纤维蛋白肽Bβ1-42和BP15-42检测(FPBβ1-42，BP15-42)</t>
  </si>
  <si>
    <t>血浆纤溶酶-抗纤溶酶复合物测定(PAP)</t>
  </si>
  <si>
    <r>
      <rPr>
        <sz val="9"/>
        <rFont val="Times New Roman"/>
        <charset val="134"/>
      </rPr>
      <t>α2-</t>
    </r>
    <r>
      <rPr>
        <sz val="9"/>
        <rFont val="宋体"/>
        <charset val="134"/>
      </rPr>
      <t>巨球蛋白测定</t>
    </r>
  </si>
  <si>
    <t>指免疫法</t>
  </si>
  <si>
    <t>单扩法加收100%</t>
  </si>
  <si>
    <t>体外血栓形成试验</t>
  </si>
  <si>
    <t>红细胞流变特性检测</t>
  </si>
  <si>
    <t>含红细胞取向、变形、脆性、松驰等</t>
  </si>
  <si>
    <t>全血粘度测定</t>
  </si>
  <si>
    <t>高切、中切、低切分别参照执行</t>
  </si>
  <si>
    <t>每种计费一次</t>
  </si>
  <si>
    <t>血浆粘度测定</t>
  </si>
  <si>
    <t>血栓弹力图试验（TEG）</t>
  </si>
  <si>
    <t>凝血常规检查（仪器法）</t>
  </si>
  <si>
    <t>含血浆凝血酶原时间测定(PT)、活化部分凝血活酶时间测定(APTT)、血浆纤维蛋白原测定、凝血酶时间测定(TT)、INR比值</t>
  </si>
  <si>
    <t>脑脊液寡克隆电泳分析</t>
  </si>
  <si>
    <t>超敏C反应蛋白测定</t>
  </si>
  <si>
    <t>视黄醇结合蛋白测定</t>
  </si>
  <si>
    <t>阿尔茨海默相关神经丝蛋白（AD7c-NTP）检测</t>
  </si>
  <si>
    <t>对患者尿样进行体外阿尔茨海默相关神经丝蛋白AD7c-NTP检测</t>
  </si>
  <si>
    <t>人β淀粉蛋白1-42（Aβ1-42）测定</t>
  </si>
  <si>
    <t>对阿尔茨海默症相关神经元蛋白1－42（Aβ1－42）进行检测。样本类型：血液。样本采集、签收、处理，定标，检测样本，审核结果，录入实验室信息系统或人工登记，发送报告；按规定处理废弃物；接受临床相关咨询。</t>
  </si>
  <si>
    <t>人磷酸化tau-181蛋白测定</t>
  </si>
  <si>
    <t>对阿尔茨海默症相关神经元蛋白tau-181进行检测。样本类型：血液。样本采集、签收、处理，定标，检测样本，审核结果，录入实验室信息系统或人工登记，发送报告；按规定处理废弃物；接受临床相关咨询。</t>
  </si>
  <si>
    <t>血清1,5-脱水葡萄醇测定</t>
  </si>
  <si>
    <t>糖化白蛋白（GA）测定</t>
  </si>
  <si>
    <t>样本类型：血液。样本采集，分离血浆，加入试剂，测定，审核结果，录入实验室信息系统或人工登记，发送报告;按规定处理废弃物；接受临床相关咨询。</t>
  </si>
  <si>
    <t>血清脂蛋白电泳分析</t>
  </si>
  <si>
    <t>酯质、胆固醇染色分别参照执行</t>
  </si>
  <si>
    <t>血清载脂蛋白E测定</t>
  </si>
  <si>
    <t>小密低密度脂蛋白(sdLDL)测定</t>
  </si>
  <si>
    <t>样本类型：血液。样本采集、签收、处理，定标和质控，检测样本，审核结果，录入实验室信息系统或人工登记，发送报告；按规定处理废弃物；接受临床相关咨询。</t>
  </si>
  <si>
    <t>心脏型脂肪酸结合蛋白测定</t>
  </si>
  <si>
    <t xml:space="preserve">二十二碳六烯酸(DHA)监测 </t>
  </si>
  <si>
    <t>血脂常规检查</t>
  </si>
  <si>
    <t>含血清总胆固醇测定、血清甘油三酯测定、血清高密度脂蛋白胆固醇测定、血清低密度脂蛋白胆固醇测定</t>
  </si>
  <si>
    <t>电解质常规测定</t>
  </si>
  <si>
    <t>含钾测定、钠测定、氯测定、钙测定</t>
  </si>
  <si>
    <t>血清总胆汁酸测定</t>
  </si>
  <si>
    <t>指化学法或比色法</t>
  </si>
  <si>
    <t>①干化学法加收100%；②酶促法加收50%</t>
  </si>
  <si>
    <t>血浆氨测定</t>
  </si>
  <si>
    <t>指酶促法</t>
  </si>
  <si>
    <t>干化学法加收100%</t>
  </si>
  <si>
    <t>甘胆酸（CG）检测</t>
  </si>
  <si>
    <t>血清天门冬氨酸氨基转移酶线粒体（ASTm）同功酶测定</t>
  </si>
  <si>
    <t>Ⅳ型胶原蛋白检测</t>
  </si>
  <si>
    <t>异常凝血酶原（PIVKA-Ⅱ）测定</t>
  </si>
  <si>
    <t>样本采集、项目上机检测、结果质控及最终的报告出具。</t>
  </si>
  <si>
    <t>肝功能常规检查</t>
  </si>
  <si>
    <t>含血清总蛋白测定、血清白蛋白测定、血清总胆红素测定、血清直接胆红素测定、血清丙氨酸氨基转移酶测定、血清天门冬氨酸氨基转移酶测定、血清总胆汁酸测定</t>
  </si>
  <si>
    <t>血清乳酸脱氢酶同工酶电泳分析</t>
  </si>
  <si>
    <t>血清肌钙蛋白T测定</t>
  </si>
  <si>
    <t>指干化学法</t>
  </si>
  <si>
    <t>①干免疫法加收100%；②各种免疫学方法加收200%；③化学发光法加收200%</t>
  </si>
  <si>
    <t>血清肌钙蛋白Ⅰ测定</t>
  </si>
  <si>
    <t>指干免疫法</t>
  </si>
  <si>
    <t>①各种免疫学方法加收200%；②化学发光法加收200%；③干式荧光法加收300％。</t>
  </si>
  <si>
    <t>缺血修饰白蛋白检测</t>
  </si>
  <si>
    <t>心肌酶谱常规检查</t>
  </si>
  <si>
    <t>含血清肌酸激酶测定、血清肌酸激酶－MB同工酶活性测定、乳酸脱氢酶测定、血清肌红蛋白测定</t>
  </si>
  <si>
    <t>尿微量白蛋白测定</t>
  </si>
  <si>
    <t>指各种免疫学方法</t>
  </si>
  <si>
    <t>报告尿mAlb/gCr比值时应另加尿肌酐测定费用，化学发光法加收200%</t>
  </si>
  <si>
    <t>尿转铁蛋白测定</t>
  </si>
  <si>
    <t>报告尿TF/gCr比值时应另加收尿肌酐测定费用，化学发光法加收200%</t>
  </si>
  <si>
    <t>尿α1微量球蛋白测定</t>
  </si>
  <si>
    <t>报告g-尿Cr比值时应加尿肌酐测定费用，化学发光法加收200%</t>
  </si>
  <si>
    <t>尿蛋白电泳分析</t>
  </si>
  <si>
    <t>全自动分析仪法加收100%</t>
  </si>
  <si>
    <t>血清胱抑素(Cystatin C)测定</t>
  </si>
  <si>
    <t>中性粒细胞明胶酶相关脂质运载蛋白测定</t>
  </si>
  <si>
    <t>肾功能常规检查</t>
  </si>
  <si>
    <t>含尿素测定、肌酐测定、血清尿酸测定</t>
  </si>
  <si>
    <t>血清淀粉酶同工酶电泳</t>
  </si>
  <si>
    <t>血清抗酒石酸酸性磷酸酶测定（TRACP5b）</t>
  </si>
  <si>
    <t>髓过氧化物酶测定</t>
  </si>
  <si>
    <t>样本类型：全血。样本采集、签收、处理（离心），提取血浆，与标准品及质控品同时检测，进行定量分析，判断并审核结果，录入实验室信息系统或人工登记，发送报告；按规定处理废弃物；接受临床相关咨询。</t>
  </si>
  <si>
    <r>
      <rPr>
        <sz val="9"/>
        <rFont val="Times New Roman"/>
        <charset val="134"/>
      </rPr>
      <t>25</t>
    </r>
    <r>
      <rPr>
        <sz val="9"/>
        <rFont val="宋体"/>
        <charset val="134"/>
      </rPr>
      <t>羟维生素</t>
    </r>
    <r>
      <rPr>
        <sz val="9"/>
        <rFont val="Times New Roman"/>
        <charset val="134"/>
      </rPr>
      <t>D</t>
    </r>
    <r>
      <rPr>
        <sz val="9"/>
        <rFont val="宋体"/>
        <charset val="134"/>
      </rPr>
      <t>测定</t>
    </r>
  </si>
  <si>
    <t>指免疫学法</t>
  </si>
  <si>
    <t>色谱法加收100%</t>
  </si>
  <si>
    <r>
      <rPr>
        <sz val="9"/>
        <rFont val="Times New Roman"/>
        <charset val="134"/>
      </rPr>
      <t>1</t>
    </r>
    <r>
      <rPr>
        <sz val="9"/>
        <rFont val="宋体"/>
        <charset val="134"/>
      </rPr>
      <t>，</t>
    </r>
    <r>
      <rPr>
        <sz val="9"/>
        <rFont val="Times New Roman"/>
        <charset val="134"/>
      </rPr>
      <t>25</t>
    </r>
    <r>
      <rPr>
        <sz val="9"/>
        <rFont val="宋体"/>
        <charset val="134"/>
      </rPr>
      <t>双羟维生素</t>
    </r>
    <r>
      <rPr>
        <sz val="9"/>
        <rFont val="Times New Roman"/>
        <charset val="134"/>
      </rPr>
      <t>D</t>
    </r>
    <r>
      <rPr>
        <sz val="9"/>
        <rFont val="宋体"/>
        <charset val="134"/>
      </rPr>
      <t>测定</t>
    </r>
  </si>
  <si>
    <t>叶酸测定</t>
  </si>
  <si>
    <t>血清维生素测定</t>
  </si>
  <si>
    <t>维生素D以外的各类维生素分别参照执行</t>
  </si>
  <si>
    <t>每种
维生素</t>
  </si>
  <si>
    <t>各类滥用药物筛查</t>
  </si>
  <si>
    <t>每种
药物</t>
  </si>
  <si>
    <t>血清各类氨基酸测定</t>
  </si>
  <si>
    <t>同型半胱氨酸检测参照执行</t>
  </si>
  <si>
    <t>每种
氨基酸</t>
  </si>
  <si>
    <t>血清乙醇测定</t>
  </si>
  <si>
    <t>中枢神经特异蛋白(S100β)测定</t>
  </si>
  <si>
    <t>指酶标法</t>
  </si>
  <si>
    <t>化学发光法加200%</t>
  </si>
  <si>
    <t>血清反T3测定</t>
  </si>
  <si>
    <t>化学发光法加收200%</t>
  </si>
  <si>
    <t>血清脱氢表雄酮及硫酸酯测定</t>
  </si>
  <si>
    <t>醛固酮测定</t>
  </si>
  <si>
    <t>尿儿茶酚胺测定</t>
  </si>
  <si>
    <t>尿香草苦杏仁酸(VMA)测定</t>
  </si>
  <si>
    <t>①色谱法加收100%；②微柱法加收200%</t>
  </si>
  <si>
    <t>血浆肾素活性测定</t>
  </si>
  <si>
    <t>血管紧张素Ⅰ测定</t>
  </si>
  <si>
    <t>血管紧张素Ⅱ测定</t>
  </si>
  <si>
    <t>促红细胞生成素测定</t>
  </si>
  <si>
    <t>睾酮测定</t>
  </si>
  <si>
    <t>血清双氢睾酮测定</t>
  </si>
  <si>
    <t>雄烯二酮测定</t>
  </si>
  <si>
    <t>雌酮测定</t>
  </si>
  <si>
    <t>血浆前列腺素(PG)测定</t>
  </si>
  <si>
    <t>血浆6-酮前列腺素F1α测定</t>
  </si>
  <si>
    <t>肾上腺素测定</t>
  </si>
  <si>
    <t>去甲肾上腺素测定</t>
  </si>
  <si>
    <t>胆囊收缩素测定</t>
  </si>
  <si>
    <t>心纳素测定</t>
  </si>
  <si>
    <t>环磷酸腺苷(cAMP)测定</t>
  </si>
  <si>
    <t>环磷酸鸟苷(cGMP)测定</t>
  </si>
  <si>
    <t>降钙素原检测</t>
  </si>
  <si>
    <t>金标法加收100%，荧光定量法加收200%。</t>
  </si>
  <si>
    <t>特异β人绒毛膜促性腺激素（β-HCG）测定</t>
  </si>
  <si>
    <t>胃泌素释放肽前体（ProGRP)测定</t>
  </si>
  <si>
    <t>妊娠相关蛋白A（PAPP）测定</t>
  </si>
  <si>
    <r>
      <rPr>
        <sz val="9"/>
        <rFont val="Times New Roman"/>
        <charset val="134"/>
      </rPr>
      <t>β</t>
    </r>
    <r>
      <rPr>
        <sz val="9"/>
        <rFont val="宋体"/>
        <charset val="134"/>
      </rPr>
      <t>人游离绒毛膜促性腺激素（</t>
    </r>
    <r>
      <rPr>
        <sz val="9"/>
        <rFont val="Times New Roman"/>
        <charset val="134"/>
      </rPr>
      <t>freeβ-HCG</t>
    </r>
    <r>
      <rPr>
        <sz val="9"/>
        <rFont val="宋体"/>
        <charset val="134"/>
      </rPr>
      <t>）测定</t>
    </r>
  </si>
  <si>
    <t>抗缪勒氏管激素（AMH）定量检测</t>
  </si>
  <si>
    <t>促黄体生成素（LH）检测</t>
  </si>
  <si>
    <t>样本类型：血液、尿液。样本采集、签收、处理，定标和质控，检测样本，审核结果，录入实验室信息系统或人工登记，发送报告；按规定处理废弃物；接受临床相关咨询。</t>
  </si>
  <si>
    <t>甲状腺功能常规检查</t>
  </si>
  <si>
    <t>含血清促甲状腺激素测定、血清甲状腺素(T4)测定、血清三碘甲状原氨酸(T3)测定、血清游离甲状腺素(FT4)测定、血清游离三碘甲状原氨酸(FT3)测定</t>
  </si>
  <si>
    <t>甲状腺功能化学发光法检查</t>
  </si>
  <si>
    <t>尿CTx测定</t>
  </si>
  <si>
    <t>尿NTx测定</t>
  </si>
  <si>
    <t>报告g-尿Cr比值时，应加尿肌酐测定费用</t>
  </si>
  <si>
    <t>尿吡啶酚测定</t>
  </si>
  <si>
    <t>尿脱氧吡啶酚测定</t>
  </si>
  <si>
    <r>
      <rPr>
        <sz val="9"/>
        <rFont val="Times New Roman"/>
        <charset val="134"/>
      </rPr>
      <t>I</t>
    </r>
    <r>
      <rPr>
        <sz val="9"/>
        <rFont val="宋体"/>
        <charset val="134"/>
      </rPr>
      <t>型胶原羧基端前肽</t>
    </r>
    <r>
      <rPr>
        <sz val="9"/>
        <rFont val="Times New Roman"/>
        <charset val="134"/>
      </rPr>
      <t>(PICP)</t>
    </r>
    <r>
      <rPr>
        <sz val="9"/>
        <rFont val="宋体"/>
        <charset val="134"/>
      </rPr>
      <t>测定</t>
    </r>
  </si>
  <si>
    <t>骨钙素N端中分子片段测定（N-MID)</t>
  </si>
  <si>
    <t>指化学发光法</t>
  </si>
  <si>
    <r>
      <rPr>
        <sz val="9"/>
        <rFont val="Times New Roman"/>
        <charset val="134"/>
      </rPr>
      <t>β</t>
    </r>
    <r>
      <rPr>
        <sz val="9"/>
        <rFont val="宋体"/>
        <charset val="134"/>
      </rPr>
      <t>－胶原降解产物测定（</t>
    </r>
    <r>
      <rPr>
        <sz val="9"/>
        <rFont val="Times New Roman"/>
        <charset val="134"/>
      </rPr>
      <t>β</t>
    </r>
    <r>
      <rPr>
        <sz val="9"/>
        <rFont val="宋体"/>
        <charset val="134"/>
      </rPr>
      <t>－</t>
    </r>
    <r>
      <rPr>
        <sz val="9"/>
        <rFont val="Times New Roman"/>
        <charset val="134"/>
      </rPr>
      <t>CTX</t>
    </r>
    <r>
      <rPr>
        <sz val="9"/>
        <rFont val="宋体"/>
        <charset val="134"/>
      </rPr>
      <t>）</t>
    </r>
  </si>
  <si>
    <t>总I型胶原氨基端延长肽(totaIPINP)检测</t>
  </si>
  <si>
    <r>
      <rPr>
        <sz val="9"/>
        <rFont val="Times New Roman"/>
        <charset val="134"/>
      </rPr>
      <t>T</t>
    </r>
    <r>
      <rPr>
        <sz val="9"/>
        <rFont val="宋体"/>
        <charset val="134"/>
      </rPr>
      <t>淋巴细胞转化试验</t>
    </r>
  </si>
  <si>
    <r>
      <rPr>
        <sz val="9"/>
        <rFont val="Times New Roman"/>
        <charset val="134"/>
      </rPr>
      <t>T</t>
    </r>
    <r>
      <rPr>
        <sz val="9"/>
        <rFont val="宋体"/>
        <charset val="134"/>
      </rPr>
      <t>淋巴细胞花环试验</t>
    </r>
  </si>
  <si>
    <t>红细胞花环试验</t>
  </si>
  <si>
    <t>自然杀伤淋巴细胞功能试验</t>
  </si>
  <si>
    <t>抗体依赖性细胞毒性试验</t>
  </si>
  <si>
    <t>干扰素测定</t>
  </si>
  <si>
    <t>每类干扰素测定计价一次</t>
  </si>
  <si>
    <t>各种白介素测定</t>
  </si>
  <si>
    <t>每种测定计费一次，化学发光法加收200%</t>
  </si>
  <si>
    <t>抗淋巴细胞抗体试验</t>
  </si>
  <si>
    <t>轻链KAPPA、LAMBDA定量(K-LC，λ-LC)</t>
  </si>
  <si>
    <t>每项测定计费一次</t>
  </si>
  <si>
    <t>铜蓝蛋白测定</t>
  </si>
  <si>
    <t>指单扩法</t>
  </si>
  <si>
    <t>各种免疫学方法加收100%</t>
  </si>
  <si>
    <t>淋巴细胞免疫分析</t>
  </si>
  <si>
    <t>流式细胞仪法加收200％</t>
  </si>
  <si>
    <t>活化淋巴细胞免疫测定</t>
  </si>
  <si>
    <t>血细胞簇分化抗原(CD)系列检测</t>
  </si>
  <si>
    <t>每个抗原</t>
  </si>
  <si>
    <t>免疫球蛋白亚类定量测定</t>
  </si>
  <si>
    <t>指对免疫球蛋白IgA亚类（IgA1、IgA2）或IgG（IgG1、IgG2、IgG3、IgG4）的测定。样本类型：血液。样本采集、签收、处理、定标和质控，检测样本，审核结果，录入实验室信息系统或人工登记，发送报告；按规定处理废弃物；接受临床相关咨询。</t>
  </si>
  <si>
    <t>每个亚类一个计价单位</t>
  </si>
  <si>
    <t>碱性髓鞘蛋白测定</t>
  </si>
  <si>
    <t>胎盘生长因子检测</t>
  </si>
  <si>
    <t>脂蛋白相关磷脂酶A2（Lp-PLA2）</t>
  </si>
  <si>
    <t>血管内皮生长因子检测</t>
  </si>
  <si>
    <t>抗核抗体测定(ANA)</t>
  </si>
  <si>
    <t>抗核提取物抗体测定(抗ENA抗体)</t>
  </si>
  <si>
    <t>抗SSA、抗SSB、抗JO－1、抗Sm、抗nRNP、抗ScL-70、抗着丝点抗体测定每项测定计费一次。免疫印迹法加收100%</t>
  </si>
  <si>
    <t>抗单链DNA测定</t>
  </si>
  <si>
    <t>免疫印迹法100%</t>
  </si>
  <si>
    <t>抗双链DNA测定(抗dsDNA)</t>
  </si>
  <si>
    <t>免疫印迹法加收100%</t>
  </si>
  <si>
    <t>抗线粒体抗体测定(AMA)</t>
  </si>
  <si>
    <t>抗核糖核蛋白抗体测定</t>
  </si>
  <si>
    <t>抗血液细胞抗体测定</t>
  </si>
  <si>
    <t>红细胞抗体、淋巴细胞抗体、巨噬细胞抗体、血小板抗体测定分别参照执行</t>
  </si>
  <si>
    <t>抗组织细胞抗体测定</t>
  </si>
  <si>
    <t>肝细胞、胃壁细胞、胰岛细胞、肾上腺细胞、骨骼肌、平滑肌等抗体测定分别参照执行</t>
  </si>
  <si>
    <t>抗胰岛素受体抗体测定</t>
  </si>
  <si>
    <t>抗鞘磷脂抗体测定</t>
  </si>
  <si>
    <t>IgA、IgG、IgM分别参照执行</t>
  </si>
  <si>
    <t>抗白蛋白抗体测定</t>
  </si>
  <si>
    <t>抗补体抗体测定</t>
  </si>
  <si>
    <t>抗角蛋白抗体(AKA)测定</t>
  </si>
  <si>
    <t>抗可溶性肝抗原/肝-胰抗原抗体(SLA/LP)测定</t>
  </si>
  <si>
    <t>抗肝肾微粒体抗体(LKM)测定</t>
  </si>
  <si>
    <t>抗环瓜氨酸肽抗体(抗CCP抗体)测定</t>
  </si>
  <si>
    <t>抗β2-糖蛋白1抗体测定</t>
  </si>
  <si>
    <t>抗核小体抗体测定（AnuA）</t>
  </si>
  <si>
    <t>抗核周因子抗体（APF）测定</t>
  </si>
  <si>
    <t>抗神经节苷脂IgG,IgM抗体测定</t>
  </si>
  <si>
    <t xml:space="preserve">血清葡萄糖6磷酸异构酶(GPI)检测 </t>
  </si>
  <si>
    <t>抗甲状腺特异过氧化物酶抗体（Anti-TPO)测定</t>
  </si>
  <si>
    <t>化学发光法</t>
  </si>
  <si>
    <t>甲状腺素结合力（T-uptake)定量测定</t>
  </si>
  <si>
    <t xml:space="preserve">性激素结合蛋白（SHBG）测定 </t>
  </si>
  <si>
    <t>抗Ku抗体测定</t>
  </si>
  <si>
    <t>抗Mi-2抗体测定</t>
  </si>
  <si>
    <t>抗PM-Scl抗体（抗PM-1抗体）测定</t>
  </si>
  <si>
    <t>抗RNP抗体测定</t>
  </si>
  <si>
    <t>抗C1q抗体测定</t>
  </si>
  <si>
    <t>抗突变型瓜氨酸波形蛋白（MCV）抗体检测</t>
  </si>
  <si>
    <t>可溶性fms样酪氨酸激酶-1检测</t>
  </si>
  <si>
    <t>结核感染T细胞检测</t>
  </si>
  <si>
    <t>用于检测人外周抗全凝血中的结合特异抗原刺激活化效应T细胞</t>
  </si>
  <si>
    <t>硫酸脱氢表雄甾酮（DHEA-S）测定</t>
  </si>
  <si>
    <t>乙型肝炎病毒外膜蛋白前S1抗原测定</t>
  </si>
  <si>
    <t>前S1抗体测定参照执行</t>
  </si>
  <si>
    <t>乙型肝炎病毒外膜蛋白前S2抗原测定</t>
  </si>
  <si>
    <t>前S2抗体测定参照执行</t>
  </si>
  <si>
    <t>丙型肝炎抗体测定(Anti-HCV)</t>
  </si>
  <si>
    <t>全自动免疫定量分析加收80元</t>
  </si>
  <si>
    <t>丁型肝炎抗体测定(Anti-HDV)</t>
  </si>
  <si>
    <t>丁型肝炎抗原测定(HDVAg)</t>
  </si>
  <si>
    <t>戊型肝炎抗体测定(Anti-HEV)</t>
  </si>
  <si>
    <t>指各种免疫学方法，IgG、IgM分别参照执行</t>
  </si>
  <si>
    <t>每项测定计费一次，荧光探针法加收200%</t>
  </si>
  <si>
    <t>庚型肝炎IgG抗体测定(Anti-HGVIgG)</t>
  </si>
  <si>
    <t>荧光探针法加收200%</t>
  </si>
  <si>
    <t>弓形体抗体测定</t>
  </si>
  <si>
    <t>风疹病毒抗体测定</t>
  </si>
  <si>
    <t>巨细胞病毒抗体测定</t>
  </si>
  <si>
    <t>IgG、IgM分别参照执行</t>
  </si>
  <si>
    <t>单纯疱疹病毒抗体测定</t>
  </si>
  <si>
    <t>结核/非结核分枝杆菌核酸检测</t>
  </si>
  <si>
    <t>分子诊断检测</t>
  </si>
  <si>
    <r>
      <rPr>
        <sz val="9"/>
        <rFont val="Times New Roman"/>
        <charset val="134"/>
      </rPr>
      <t>EB</t>
    </r>
    <r>
      <rPr>
        <sz val="9"/>
        <rFont val="宋体"/>
        <charset val="134"/>
      </rPr>
      <t>病毒抗体测定</t>
    </r>
  </si>
  <si>
    <t>指各种免疫学方法，IgG、IgM、IgA、EBV-CA、EBV-EA、EBNA(EBVIgG、IgM、EBV-EAIgG、EBNA-G)分别参照执行</t>
  </si>
  <si>
    <t>呼吸道合胞病毒抗体测定</t>
  </si>
  <si>
    <t>呼吸道合胞病毒抗原测定</t>
  </si>
  <si>
    <t>副流感病毒抗体测定</t>
  </si>
  <si>
    <t>天疱疮抗体测定</t>
  </si>
  <si>
    <t>水痘—带状疱疹病毒抗体测定</t>
  </si>
  <si>
    <t>腺病毒抗体测定</t>
  </si>
  <si>
    <t>人轮状病毒抗原测定</t>
  </si>
  <si>
    <t>流行性出血热病毒抗体测定</t>
  </si>
  <si>
    <t>狂犬病毒抗体测定</t>
  </si>
  <si>
    <t>指凝集法</t>
  </si>
  <si>
    <t>病毒血清学试验</t>
  </si>
  <si>
    <t>脊髓灰质炎病毒、柯萨奇病毒、流行性乙型脑炎病毒、流行性腮腺炎病毒、麻疹病毒分别参照执行</t>
  </si>
  <si>
    <t>嗜异性凝集试验</t>
  </si>
  <si>
    <t>细菌抗体测定</t>
  </si>
  <si>
    <t>指各种免疫学方法，结核杆菌、破伤风杆菌、百日咳杆菌、军团菌、幽门螺杆菌分别参照执行</t>
  </si>
  <si>
    <t>野兔热血清学试验</t>
  </si>
  <si>
    <t>肺炎支原体血清学试验</t>
  </si>
  <si>
    <t>沙眼衣原体肺炎血清学试验</t>
  </si>
  <si>
    <t>梅毒螺旋体特异抗体测定</t>
  </si>
  <si>
    <t>①荧光探针法加收200%；②印迹法加收100%</t>
  </si>
  <si>
    <t>念珠菌病血清学试验</t>
  </si>
  <si>
    <t>各类病原体DNA测定</t>
  </si>
  <si>
    <t>每类病原体测定计费一次，全自动免疫定量分析加收200%，</t>
  </si>
  <si>
    <t>人乳头瘤病毒(HPV)核酸检测</t>
  </si>
  <si>
    <t>指PCR法</t>
  </si>
  <si>
    <t>杂交法加收100%</t>
  </si>
  <si>
    <t>丙型肝炎病毒（HCV）基因分型</t>
  </si>
  <si>
    <t>乙型肝炎病毒（HBV）基因分型</t>
  </si>
  <si>
    <t>肺炎衣原体抗体检测</t>
  </si>
  <si>
    <t>幽门螺杆菌快速检测</t>
  </si>
  <si>
    <r>
      <rPr>
        <sz val="9"/>
        <rFont val="Times New Roman"/>
        <charset val="134"/>
      </rPr>
      <t>13</t>
    </r>
    <r>
      <rPr>
        <sz val="9"/>
        <rFont val="宋体"/>
        <charset val="134"/>
      </rPr>
      <t>碳尿素呼气试验</t>
    </r>
  </si>
  <si>
    <t>幽门螺杆菌粪便抗原检查</t>
  </si>
  <si>
    <t>结核多种抗原IgG抗体测定</t>
  </si>
  <si>
    <t>蛋白芯片法</t>
  </si>
  <si>
    <t>巨细胞病毒(CMV)PP65检测</t>
  </si>
  <si>
    <t>丙型肝炎病毒核心抗原检测</t>
  </si>
  <si>
    <t>人免疫缺陷病毒抗体抗原联合测定</t>
  </si>
  <si>
    <t>丙型肝炎HCV-RNA病毒核酸定量检测</t>
  </si>
  <si>
    <t>高敏实时荧光定量PCR，灵敏度25IU/ml，常温裂解磁珠法提取RNA</t>
  </si>
  <si>
    <t>病毒载量内标定量法加收200元</t>
  </si>
  <si>
    <t>乙型肝炎HBV-DNA病毒核酸定量检测</t>
  </si>
  <si>
    <t>高敏实时荧光定量PCR，灵敏度10IU/ml，常温裂解磁珠法提取DNA</t>
  </si>
  <si>
    <t>呼吸道病毒七种抗原测定测试</t>
  </si>
  <si>
    <t>呼吸道分泌物的合胞病毒、腺病毒、流感病毒A、流感病毒B及副流感病毒1、2、3型</t>
  </si>
  <si>
    <t>免疫荧光法</t>
  </si>
  <si>
    <r>
      <rPr>
        <sz val="9"/>
        <rFont val="Times New Roman"/>
        <charset val="134"/>
      </rPr>
      <t>EB</t>
    </r>
    <r>
      <rPr>
        <sz val="9"/>
        <rFont val="宋体"/>
        <charset val="134"/>
      </rPr>
      <t>病毒</t>
    </r>
    <r>
      <rPr>
        <sz val="9"/>
        <rFont val="Times New Roman"/>
        <charset val="134"/>
      </rPr>
      <t>Rta</t>
    </r>
    <r>
      <rPr>
        <sz val="9"/>
        <rFont val="宋体"/>
        <charset val="134"/>
      </rPr>
      <t>蛋白抗体检测</t>
    </r>
  </si>
  <si>
    <t>胃泌素-17检测</t>
  </si>
  <si>
    <t>乙肝三对检查</t>
  </si>
  <si>
    <t>含乙型肝炎表面抗原测定(HBsAg)、乙型肝炎表面抗体测定(Anti-HBs)、乙型肝炎e抗原测定(HBeAg)、乙型肝炎e抗体测定(Anti-HBe)、乙型肝炎核心抗体测定(Anti-HBc)、乙型肝炎核心IgM抗体测定(Anti-HBcIgM)</t>
  </si>
  <si>
    <t>输血前常规检查</t>
  </si>
  <si>
    <t>含乙型肝炎表面抗原测定(HBsAg)、丙型肝炎抗体测定(Anti-HCV)、人免疫缺陷病毒抗体测定(Anti-HIV)、快速血浆反应素试验(RPR)</t>
  </si>
  <si>
    <t>副蛋白免疫学检查</t>
  </si>
  <si>
    <t>总前列腺特异性抗原测定(TPSA)</t>
  </si>
  <si>
    <t>游离前列腺特异性抗原测定(FPSA)</t>
  </si>
  <si>
    <t>复合前列腺特异性抗原(CPSA)测定</t>
  </si>
  <si>
    <t>前列腺酸性磷酸酶测定(PAP)</t>
  </si>
  <si>
    <t>神经元特异性烯醇化酶测定(NSE)</t>
  </si>
  <si>
    <t>鳞状细胞癌相关抗原测定(SCC)</t>
  </si>
  <si>
    <t>肿瘤坏死因子测定(TNF)</t>
  </si>
  <si>
    <t>恶性肿瘤特异生长因子(TSGF)测定</t>
  </si>
  <si>
    <t>触珠蛋白测定</t>
  </si>
  <si>
    <t>酸性糖蛋白测定</t>
  </si>
  <si>
    <r>
      <rPr>
        <sz val="9"/>
        <rFont val="Times New Roman"/>
        <charset val="134"/>
      </rPr>
      <t>I</t>
    </r>
    <r>
      <rPr>
        <sz val="9"/>
        <rFont val="宋体"/>
        <charset val="134"/>
      </rPr>
      <t>型胶原吡啶交联终肽测定（</t>
    </r>
    <r>
      <rPr>
        <sz val="9"/>
        <rFont val="Times New Roman"/>
        <charset val="134"/>
      </rPr>
      <t>ICTP</t>
    </r>
    <r>
      <rPr>
        <sz val="9"/>
        <rFont val="宋体"/>
        <charset val="134"/>
      </rPr>
      <t>）</t>
    </r>
  </si>
  <si>
    <t>电化学发光法</t>
  </si>
  <si>
    <t>尿核基质蛋白22(NMP22)测定</t>
  </si>
  <si>
    <t>样本类型：血液或尿液。样本采集、签收、处理，加免疫试剂，预温，检测，质控，审核结果，录入实验室信息系统或人工登记，发送报告；按规定处理废弃物；接受临床相关咨询。</t>
  </si>
  <si>
    <t>血清胃蛋白酶原（PG）Ⅰ测定</t>
  </si>
  <si>
    <t>非小细胞肺癌相关抗原21-1定量测定</t>
  </si>
  <si>
    <t>血清HER-2/neu测定</t>
  </si>
  <si>
    <t>人附睾分泌蛋白（HE4）测定</t>
  </si>
  <si>
    <t>异常糖链糖蛋白（TAP）测定</t>
  </si>
  <si>
    <t>样本类型：血液。样本采集、签收、处理，加免疫试剂，温育，检测，质控，审核结果，录入实验室信息系统或人工登记，发送报告；按规定处理废弃物；接受临床相关咨询。</t>
  </si>
  <si>
    <t>肿瘤标志物筛查（蛋白芯片法）</t>
  </si>
  <si>
    <t>癌胚抗原测定(CEA)、甲胎蛋白测定(AFP)、糖类抗原测定（4项）、血清铁蛋白测定、血清人绒毛膜促性腺激素测定、总前列腺特异性抗原测定（TPSA）、游离前列腺特异性抗原测定（FPSA）、神经元特异性烯醇化酶测定（NSE）、血清生长激素测定</t>
  </si>
  <si>
    <t>血清肿瘤相关物质综合筛查</t>
  </si>
  <si>
    <t>含AFP、CEA、CA125、CA199、CA153、CA50、PSA、唾液酸、粘蛋白、转铁蛋白、铜蓝蛋白、羟脯氨酸</t>
  </si>
  <si>
    <t>外周血循环肿瘤细胞筛选与检测</t>
  </si>
  <si>
    <t>样本类型：抗凝全血，样本采集（10ml真空采血管含有EDTA和专利的细胞防腐剂）、签收、处理（样本与质控品同时进行自动化处理，包括利用免疫纳米磁颗粒富集上皮来源的细胞；用结合荧光染料的CD45抗体和细胞角蛋白（CK）8，18/19抗体与细胞核DAP1荧光染色共同标记循环肿瘤细胞；磁孵育槽孵育），用四色荧光技术系统自动进行扫描，计数和分析，检测CK阳性、CD45阴性的上皮细胞，此即为循环肿瘤细胞；判断并审核结果，录入实验室信息系统，发送报告；按规定处理废弃物；接受临床相关咨询。</t>
  </si>
  <si>
    <t>例</t>
  </si>
  <si>
    <t>热休克蛋白90α定量检测</t>
  </si>
  <si>
    <t>总IgE测定</t>
  </si>
  <si>
    <t>各种免疫学方法</t>
  </si>
  <si>
    <t>吸入物变应原筛查</t>
  </si>
  <si>
    <t>食入物变应原筛查</t>
  </si>
  <si>
    <t>特殊变应原(多价变应原)筛查</t>
  </si>
  <si>
    <t>各种免疫学方法，混合虫螨、混合霉菌、多价动物毛等分别参照执行</t>
  </si>
  <si>
    <t>专项变应原(单价变应原)筛查</t>
  </si>
  <si>
    <t>各种免疫学方法，牛奶、蛋清等分别参照执行</t>
  </si>
  <si>
    <t>嗜酸细胞阳离子蛋白(ECP)测定</t>
  </si>
  <si>
    <t>一般细菌培养及鉴定</t>
  </si>
  <si>
    <t>尿培养加菌落计数</t>
  </si>
  <si>
    <t>血培养及鉴定</t>
  </si>
  <si>
    <t>指比色法或压力传感法</t>
  </si>
  <si>
    <t>快速培养荧光法加收60元</t>
  </si>
  <si>
    <t>厌氧菌培养及鉴定</t>
  </si>
  <si>
    <t>结核菌培养</t>
  </si>
  <si>
    <t>指C14法</t>
  </si>
  <si>
    <t>淋球菌培养</t>
  </si>
  <si>
    <t>白喉棒状杆菌培养及鉴定</t>
  </si>
  <si>
    <t>百日咳杆菌培养</t>
  </si>
  <si>
    <t>嗜血杆菌培养</t>
  </si>
  <si>
    <t>霍乱弧菌培养</t>
  </si>
  <si>
    <t>副溶血弧菌培养</t>
  </si>
  <si>
    <r>
      <rPr>
        <sz val="9"/>
        <rFont val="Times New Roman"/>
        <charset val="134"/>
      </rPr>
      <t>L</t>
    </r>
    <r>
      <rPr>
        <sz val="9"/>
        <rFont val="宋体"/>
        <charset val="134"/>
      </rPr>
      <t>型菌培养</t>
    </r>
  </si>
  <si>
    <t>空肠弯曲菌培养</t>
  </si>
  <si>
    <t>幽门螺杆菌培养及鉴定</t>
  </si>
  <si>
    <t>军团菌培养</t>
  </si>
  <si>
    <r>
      <rPr>
        <sz val="9"/>
        <rFont val="Times New Roman"/>
        <charset val="134"/>
      </rPr>
      <t>O—157</t>
    </r>
    <r>
      <rPr>
        <sz val="9"/>
        <rFont val="宋体"/>
        <charset val="134"/>
      </rPr>
      <t>大肠埃希菌培养及鉴定</t>
    </r>
  </si>
  <si>
    <t>沙门菌、志贺菌培养及鉴定</t>
  </si>
  <si>
    <t>真菌培养及鉴定</t>
  </si>
  <si>
    <t>念珠菌培养</t>
  </si>
  <si>
    <t>念珠菌系统鉴定</t>
  </si>
  <si>
    <t>衣原体检查</t>
  </si>
  <si>
    <t>指电镜法</t>
  </si>
  <si>
    <t>①培养法加收200%；②免疫学法加收100%；③金标法加收200%</t>
  </si>
  <si>
    <t>衣原体培养</t>
  </si>
  <si>
    <t>支原体检查</t>
  </si>
  <si>
    <t>每种支原体检查收费一次</t>
  </si>
  <si>
    <t>病毒培养与鉴定</t>
  </si>
  <si>
    <t>细菌性阴道病唾液酸酶测定</t>
  </si>
  <si>
    <t>真菌D-葡聚糖检测</t>
  </si>
  <si>
    <t>真菌D-肽聚糖检测参照执行</t>
  </si>
  <si>
    <t>乙型肝炎病毒基因YMDD变异测定</t>
  </si>
  <si>
    <t>YIDD变异测定参照执行</t>
  </si>
  <si>
    <t>幽门螺杆菌抗体检测</t>
  </si>
  <si>
    <t>指金标法</t>
  </si>
  <si>
    <t>分型检测加收150%</t>
  </si>
  <si>
    <t>结核杆菌检测</t>
  </si>
  <si>
    <t>指液基夹层杯法</t>
  </si>
  <si>
    <t>噬菌体法加收170%</t>
  </si>
  <si>
    <t>结核分枝杆菌耐药基因生物芯片检测</t>
  </si>
  <si>
    <t>分枝杆菌菌种生物芯片筛查</t>
  </si>
  <si>
    <t>自动细胞离心涂片抗酸染色镜检</t>
  </si>
  <si>
    <t>标本消化灭活、自动离心基膜吸附细菌、抗酸染色、多媒体分析报告</t>
  </si>
  <si>
    <t>半乳甘露聚糖检测</t>
  </si>
  <si>
    <t>样本类型：各种体液。样本采集，样本签收，标本预处理(适用时)，检测半乳甘露聚糖，人工判读结果。审核结果，录入实验室信息系统或人工登记，发送报告；实验室消毒，按规定处理废弃物；接受临床相关咨询。</t>
  </si>
  <si>
    <t>抗生素最小抑／杀菌浓度测定</t>
  </si>
  <si>
    <t>肿瘤细胞化疗药物敏感试验</t>
  </si>
  <si>
    <t>肠毒素检测</t>
  </si>
  <si>
    <t>细菌毒素测定</t>
  </si>
  <si>
    <t>细菌分型</t>
  </si>
  <si>
    <t>各种细菌分别参照执行</t>
  </si>
  <si>
    <t>内毒素鲎定性试验</t>
  </si>
  <si>
    <t>内毒素鲎定量测定</t>
  </si>
  <si>
    <t>光度测定法（动态浊度法）加收115元</t>
  </si>
  <si>
    <r>
      <rPr>
        <sz val="9"/>
        <rFont val="Times New Roman"/>
        <charset val="134"/>
      </rPr>
      <t>O—129</t>
    </r>
    <r>
      <rPr>
        <sz val="9"/>
        <rFont val="宋体"/>
        <charset val="134"/>
      </rPr>
      <t>试验</t>
    </r>
  </si>
  <si>
    <r>
      <rPr>
        <sz val="9"/>
        <rFont val="Times New Roman"/>
        <charset val="134"/>
      </rPr>
      <t>β—</t>
    </r>
    <r>
      <rPr>
        <sz val="9"/>
        <rFont val="宋体"/>
        <charset val="134"/>
      </rPr>
      <t>内酰胺酶试验</t>
    </r>
  </si>
  <si>
    <t>超广谱β－内酰胺酶试验</t>
  </si>
  <si>
    <t>耐万古霉素基因试验</t>
  </si>
  <si>
    <t>基因A、B、C试验分别参照执行</t>
  </si>
  <si>
    <t>每种
基因</t>
  </si>
  <si>
    <r>
      <rPr>
        <sz val="9"/>
        <rFont val="Times New Roman"/>
        <charset val="134"/>
      </rPr>
      <t>DNA</t>
    </r>
    <r>
      <rPr>
        <sz val="9"/>
        <rFont val="宋体"/>
        <charset val="134"/>
      </rPr>
      <t>探针技术查</t>
    </r>
    <r>
      <rPr>
        <sz val="9"/>
        <rFont val="Times New Roman"/>
        <charset val="134"/>
      </rPr>
      <t>meeA</t>
    </r>
    <r>
      <rPr>
        <sz val="9"/>
        <rFont val="宋体"/>
        <charset val="134"/>
      </rPr>
      <t>基因</t>
    </r>
  </si>
  <si>
    <t>梅毒荧光抗体FTA—ABS测定</t>
  </si>
  <si>
    <r>
      <rPr>
        <sz val="9"/>
        <rFont val="Times New Roman"/>
        <charset val="134"/>
      </rPr>
      <t>A</t>
    </r>
    <r>
      <rPr>
        <sz val="9"/>
        <rFont val="宋体"/>
        <charset val="134"/>
      </rPr>
      <t>族链球菌检测</t>
    </r>
  </si>
  <si>
    <t>样本类型：分离株。取标本或新鲜菌落分别与试剂盒内试剂作用，观察结果，人工判读结果。审核结果，录入实验室信息系统或人工登记，发送报告；实验室消毒，按规定处理废弃物；接受临床相关咨询。</t>
  </si>
  <si>
    <r>
      <rPr>
        <sz val="9"/>
        <rFont val="Times New Roman"/>
        <charset val="134"/>
      </rPr>
      <t>B</t>
    </r>
    <r>
      <rPr>
        <sz val="9"/>
        <rFont val="宋体"/>
        <charset val="134"/>
      </rPr>
      <t>族链球菌检测</t>
    </r>
  </si>
  <si>
    <t>外周血细胞染色体检查</t>
  </si>
  <si>
    <t>脆性X染色体检查</t>
  </si>
  <si>
    <t>血高分辨染色体检查</t>
  </si>
  <si>
    <t>脐血染色体检查</t>
  </si>
  <si>
    <t>进行性肌营养不良基因分析</t>
  </si>
  <si>
    <t>肝豆状核变性基因分析</t>
  </si>
  <si>
    <t>脆X综合症基因诊断</t>
  </si>
  <si>
    <t>唐氏综合症筛查</t>
  </si>
  <si>
    <t>性别基因(SRY)检测</t>
  </si>
  <si>
    <t>脱氧核糖核酸(DNA)倍体分析</t>
  </si>
  <si>
    <t>含DNA周期分析、DNA异倍体测定、细胞凋亡测定</t>
  </si>
  <si>
    <t>染色体分析</t>
  </si>
  <si>
    <t>各种标本分别参照执行</t>
  </si>
  <si>
    <t>培养细胞的染色体分析</t>
  </si>
  <si>
    <t>各种标本分别参照执行；含细胞培养和染色体分析</t>
  </si>
  <si>
    <t>苯丙氨酸测定(PKU)</t>
  </si>
  <si>
    <t>白血病融合基因分型</t>
  </si>
  <si>
    <t>指实时荧光定量核酸扩增法。BCR-ABL、AML1-ETO/MTG8、PML-RARα、TEL-AML1、MLL-ENL、PBX-E2A等分别参照执行</t>
  </si>
  <si>
    <t>每种</t>
  </si>
  <si>
    <r>
      <rPr>
        <sz val="9"/>
        <rFont val="Times New Roman"/>
        <charset val="134"/>
      </rPr>
      <t>CYP2D6*10</t>
    </r>
    <r>
      <rPr>
        <sz val="9"/>
        <rFont val="宋体"/>
        <charset val="134"/>
      </rPr>
      <t>、</t>
    </r>
    <r>
      <rPr>
        <sz val="9"/>
        <rFont val="Times New Roman"/>
        <charset val="134"/>
      </rPr>
      <t>CYP2C9*3</t>
    </r>
    <r>
      <rPr>
        <sz val="9"/>
        <rFont val="宋体"/>
        <charset val="134"/>
      </rPr>
      <t>、</t>
    </r>
    <r>
      <rPr>
        <sz val="9"/>
        <rFont val="Times New Roman"/>
        <charset val="134"/>
      </rPr>
      <t>ADRB1(1165G&gt;C)</t>
    </r>
    <r>
      <rPr>
        <sz val="9"/>
        <rFont val="宋体"/>
        <charset val="134"/>
      </rPr>
      <t>、</t>
    </r>
    <r>
      <rPr>
        <sz val="9"/>
        <rFont val="Times New Roman"/>
        <charset val="134"/>
      </rPr>
      <t>AGTR1(1166A&gt;C)</t>
    </r>
    <r>
      <rPr>
        <sz val="9"/>
        <rFont val="宋体"/>
        <charset val="134"/>
      </rPr>
      <t>、</t>
    </r>
    <r>
      <rPr>
        <sz val="9"/>
        <rFont val="Times New Roman"/>
        <charset val="134"/>
      </rPr>
      <t xml:space="preserve"> ACE(I/D)</t>
    </r>
    <r>
      <rPr>
        <sz val="9"/>
        <rFont val="宋体"/>
        <charset val="134"/>
      </rPr>
      <t>检测</t>
    </r>
  </si>
  <si>
    <t>DNA提取，PCR扩增，芯片扫描，CYP2D6*10、CYP2C9*3、ADRB1(1165G&gt;C)、AGTR1(1166A&gt;C)、ACE（I/D）检测</t>
  </si>
  <si>
    <t>遗传性耳聋基因检测</t>
  </si>
  <si>
    <t>可检测GJB2基因、SLC26A4基因、GJB3基因、线粒体DNA12SrRNA基因等。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</si>
  <si>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每个位点</t>
  </si>
  <si>
    <t>药物性耳聋基因检测（两个位点）380元/次</t>
  </si>
  <si>
    <t>化学药物用药指导的基因检测</t>
  </si>
  <si>
    <t>可检测CYP2C9、CYP2C19、CYP2D6、CYP3A4基因等。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</si>
  <si>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每个位点为一个计价单位</t>
  </si>
  <si>
    <t>基因表达水平对肿瘤预后的判断</t>
  </si>
  <si>
    <t>样本类型：组织。对组织标本进行相应前处理，提取RNA，加入到包括有配制好试剂的反应管中，与阴、阳性对照同时经扩增仪进行RNA的体外扩增并进行标记，然后将变性的扩增产物与配制好的芯片杂交液混合，加入到芯片上进行杂交，杂交完毕后将芯片取出，进行清洗和离心甩干，用芯片扫描仪进行检测，根据基因表达量，用软件报告肿瘤预后的风险结果，审核检验结果，发出报告，检测后标本留验及无害化处理。</t>
  </si>
  <si>
    <t>芯片上作为判读标准的全部基因作为一个计价单位</t>
  </si>
  <si>
    <t>基因表达水平对肿瘤药物敏感性的判断</t>
  </si>
  <si>
    <t>单基因遗传病基因突变检查</t>
  </si>
  <si>
    <t>可检测线粒体基因、α地中海贫血基因、β地中海贫血基因、苯丙酮尿症基因等。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</si>
  <si>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染色体荧光原位杂交分析</t>
  </si>
  <si>
    <t>包括外周血细胞、培养细胞、羊水细胞、组织细胞等。样本类型：各种标本。样本采集、签收、细胞培养，制片，变性(标本变性、探针变性)，探针与样本或质控品、对照等杂交(杂交、洗涤、复染)，图像分析，判断并审核结果，录入实验室信息系统或人工登记，发送报告；按规定处理废弃物；接受临床相关咨询。</t>
  </si>
  <si>
    <t>羊水穿刺产前诊断</t>
  </si>
  <si>
    <t>染色体核型分析</t>
  </si>
  <si>
    <t>包括外周血细胞染色体等。样本类型：各种标本。样本采集、签收、处理，经培养、收获、制片、染片等步骤，分析染色体核型，审核结果，录入实验室信息系统或人工登记，发送报告；按规定处理废弃物；接受临床相关咨询。</t>
  </si>
  <si>
    <r>
      <rPr>
        <sz val="9"/>
        <rFont val="Times New Roman"/>
        <charset val="134"/>
      </rPr>
      <t>Rh</t>
    </r>
    <r>
      <rPr>
        <sz val="9"/>
        <rFont val="宋体"/>
        <charset val="134"/>
      </rPr>
      <t>血型其他抗原鉴定</t>
    </r>
  </si>
  <si>
    <t>含Rh血型的C、c、E、e抗原鉴定</t>
  </si>
  <si>
    <t>每个
抗原</t>
  </si>
  <si>
    <t>特殊血型抗原鉴定</t>
  </si>
  <si>
    <t>以下特殊血型抗原鉴定：P血型、Ii血型、Lewis血型、MNSs血型、Lutheran血型、Kell血型、Duffy血型、Kidd血型、Diego血型、Auberger血型、Sid血型、Colton血型、Yt血型、Dombrock血型、Vel血型、Scianna血型、Xg血型、Gerbich血型、Wright血型、Stoltzfus血型等分别参照执行</t>
  </si>
  <si>
    <t>血型单特异性抗体鉴定</t>
  </si>
  <si>
    <t>以常规鉴定的8种谱红细胞为基数，如需增加其他谱红细胞时加收50%</t>
  </si>
  <si>
    <t>血型抗体特异性鉴定(吸收试验)</t>
  </si>
  <si>
    <t>组合</t>
  </si>
  <si>
    <t>血型抗体特异性鉴定(放散试验)</t>
  </si>
  <si>
    <t>血型抗体效价测定</t>
  </si>
  <si>
    <t>每个
抗体</t>
  </si>
  <si>
    <t>疑难交叉配血</t>
  </si>
  <si>
    <t>以下情况的交叉配血：ABO血型亚型不合、少见特殊血型、有血型特异性抗体者、冷球蛋白血症、自身免疫性溶血性贫血等分别参照执行</t>
  </si>
  <si>
    <t>微柱法加收100%，按实际情况加收相应特殊血型鉴定费用5元</t>
  </si>
  <si>
    <t>唾液ABH血型物质测定</t>
  </si>
  <si>
    <r>
      <rPr>
        <sz val="9"/>
        <rFont val="Times New Roman"/>
        <charset val="134"/>
      </rPr>
      <t>Rh</t>
    </r>
    <r>
      <rPr>
        <sz val="9"/>
        <rFont val="宋体"/>
        <charset val="134"/>
      </rPr>
      <t>阴性确诊试验</t>
    </r>
  </si>
  <si>
    <t>白细胞特异性和组织相关融性(HLA)抗体检测</t>
  </si>
  <si>
    <t>血小板特异性和组织相关融性(HLA)抗体检测</t>
  </si>
  <si>
    <t>红细胞系统血型抗体致新生儿溶血病检测</t>
  </si>
  <si>
    <t>含ABO血型鉴定、Rh血型鉴定、直接抗人球蛋白试验、间接抗人球蛋白试验、放散实验。指抗人球蛋白法</t>
  </si>
  <si>
    <t>微柱法加收100%</t>
  </si>
  <si>
    <t>血小板交叉配合试验</t>
  </si>
  <si>
    <t>指凝集胺法</t>
  </si>
  <si>
    <t>微柱法加收200%</t>
  </si>
  <si>
    <t>淋巴细胞毒试验</t>
  </si>
  <si>
    <t>一般试验和快速试验分别参照执行</t>
  </si>
  <si>
    <t>群体反应抗体检测</t>
  </si>
  <si>
    <t>人组织相容性抗原I类(HLA－I)分型</t>
  </si>
  <si>
    <t>指血清学配型，可溶性HLA-I分型参照执行</t>
  </si>
  <si>
    <t>基因配型加收100%</t>
  </si>
  <si>
    <t>人组织相容性抗原II类(HLA－II)分型</t>
  </si>
  <si>
    <t>指血清学配型</t>
  </si>
  <si>
    <r>
      <rPr>
        <sz val="9"/>
        <rFont val="Times New Roman"/>
        <charset val="134"/>
      </rPr>
      <t>HLA</t>
    </r>
    <r>
      <rPr>
        <sz val="9"/>
        <rFont val="宋体"/>
        <charset val="134"/>
      </rPr>
      <t>（高分辨率检测）</t>
    </r>
  </si>
  <si>
    <t>包括A、B、C、DQB1*、DRB1*分型。样本类型：血液。指HLA-A位点高分辨基因分型。DNA提取，PCR-SSP、PCR-SSB流程见HLA-A位点低分辨分型，PCR-SBT流程为两次PCR，两次纯化，上机检测，审核结果，录入实验室信息系统或人工登记，发送报告；按规定处理废弃物；接受临床相关咨询。</t>
  </si>
  <si>
    <t>血小板(HPA)抗体检测</t>
  </si>
  <si>
    <t>样本类型：血液。HPA抗体筛查，不包括抗体特异性检测，主要流程包括加样，孵育，洗涤，上机检测，审核结果，录入实验室信息系统或人工登记，发送报告；按规定处理废弃物；接受临床相关咨询。</t>
  </si>
  <si>
    <t>促甲状腺释放激素兴奋试验(TRH)</t>
  </si>
  <si>
    <t>每试验项目</t>
  </si>
  <si>
    <t>促肾上腺释放激素兴奋试验(CRF)</t>
  </si>
  <si>
    <t>各种药物兴奋泌乳素(PRL)动态试验</t>
  </si>
  <si>
    <t>葡萄糖抑制（GH）试验</t>
  </si>
  <si>
    <t>含取静脉血5次及结果分析</t>
  </si>
  <si>
    <t>兴奋泌乳素(PRL)抑制试验</t>
  </si>
  <si>
    <t>含取血2—4次及结果分析</t>
  </si>
  <si>
    <t>高渗盐水试验</t>
  </si>
  <si>
    <t>含血、尿渗透压，尿比重测定至少各5-6个标本的采集，皮下注射去氨加压素(DDAVP)1-4μg，注射DDAVP后每15分钟记尿量,每小时测血压、脉搏、尿比重共8-10小时；口服、静脉点滴高渗盐水试验分别参照执行</t>
  </si>
  <si>
    <t>去氨加压素(DDAVP)治疗试验</t>
  </si>
  <si>
    <t>需时两天，每日两次血钠、血和尿渗透压测定的标本采集，含每日两次测体重，记出入量</t>
  </si>
  <si>
    <t>钙耐量试验</t>
  </si>
  <si>
    <t>含测血钙、磷5次，尿钙、磷2次标本的采集，静脉点滴钙剂</t>
  </si>
  <si>
    <t>快速钙滴注抑制试验</t>
  </si>
  <si>
    <t>含尿钙磷、肌酐测定8次的标本采集，含低钙磷饮食、静脉注射钙剂</t>
  </si>
  <si>
    <t>肾小管磷重吸收试验</t>
  </si>
  <si>
    <t>含固定钙磷饮食、双蒸水饮用，连续两日饮水后1、2小时测尿量，含查血尿肌酐和钙磷的标本采集及结果分析</t>
  </si>
  <si>
    <t>磷清除试验</t>
  </si>
  <si>
    <t>含固定钙磷饮食、双蒸水饮用，连续两日饮水后1、3小时测尿量。含查血尿肌酐和钙磷的标本采集及结果分析</t>
  </si>
  <si>
    <t>低钙试验</t>
  </si>
  <si>
    <t>含低钙饮食。尿钙测定3次的标本采集</t>
  </si>
  <si>
    <t>葡萄糖耐量试验</t>
  </si>
  <si>
    <t>含5次血糖测定的标本采集；口服和静脉分别参照执行</t>
  </si>
  <si>
    <t>可的松糖耐量试验</t>
  </si>
  <si>
    <t>含5次血糖测定的标本采集</t>
  </si>
  <si>
    <t>胰岛素释放试验</t>
  </si>
  <si>
    <t>含5次血糖和/或胰岛素测定的标本采集，与口服葡萄糖耐量试验或馒头餐试验同时进行；C肽释放试验参照执行</t>
  </si>
  <si>
    <t>胰高血糖素试验</t>
  </si>
  <si>
    <t>含7次血糖、胰岛素测定的标本采集</t>
  </si>
  <si>
    <t>甲苯磺丁脲(D860)试验</t>
  </si>
  <si>
    <t>含血糖、胰岛素测定6次的标本采集，含床旁监护</t>
  </si>
  <si>
    <t>连续动态血糖监测</t>
  </si>
  <si>
    <t>指持续监测72小时，每24小时测定不少于288个血糖值。含一次性探头及电池</t>
  </si>
  <si>
    <t>皮质素水试验</t>
  </si>
  <si>
    <t>含血皮质醇和ACTH测定各5次的标本采集，含测尿量8次，结果分析；水利尿试验参照执行</t>
  </si>
  <si>
    <t>血气分析</t>
  </si>
  <si>
    <t>含血液PH、血氧和血二氧化碳测定以及酸碱平衡分析</t>
  </si>
  <si>
    <t>邵阳市基层医疗卫生机构部分医疗服务项目价格调整明细表</t>
  </si>
  <si>
    <t>现行价</t>
  </si>
  <si>
    <t>拟调价</t>
  </si>
  <si>
    <t>388个项目</t>
  </si>
  <si>
    <t>一、诊查类价格上调12.99%，涉及12个项目</t>
  </si>
  <si>
    <t>远程会诊</t>
  </si>
  <si>
    <t>含阅片</t>
  </si>
  <si>
    <t>超过半小时每10分钟加收50元</t>
  </si>
  <si>
    <t>二、护理类价格上调27.64%，涉及12个项目</t>
  </si>
  <si>
    <t>机械辅助排痰</t>
  </si>
  <si>
    <t>指无力自主排痰的机械振动辅助治疗</t>
  </si>
  <si>
    <t>使用振动排痰机排痰,以痰明显减少、双肺呼吸音清晰为一次，一天不超过三次计费。六岁以内儿童在相应价格基础上加收30%。</t>
  </si>
  <si>
    <t>三、中医类价格上调4.01%，涉及56个项目</t>
  </si>
  <si>
    <t>中药涂擦治疗</t>
  </si>
  <si>
    <t>410000005-1</t>
  </si>
  <si>
    <t>中药封包治疗(小)</t>
  </si>
  <si>
    <t>针对面积小于或等于5厘米×5厘米的部位，辨证调配药物，局部清洁后，用中药均匀涂擦患处，然后用包膜包裹患处。</t>
  </si>
  <si>
    <t>410000005-2</t>
  </si>
  <si>
    <t>中药封包治疗(中)</t>
  </si>
  <si>
    <t>针对面积大于5厘米×5厘米、小于或等于10厘米×10厘米的部位，辨证调配药物，局部清洁后，用中药均匀涂擦患处，然后用包膜包裹患处。</t>
  </si>
  <si>
    <t>410000005-3</t>
  </si>
  <si>
    <t>中药封包治疗(大)</t>
  </si>
  <si>
    <t>针对面积大于10厘米×10厘米、小于或等于15厘米×15厘米的部位，辨证调配药物，局部清洁后，用中药均匀涂擦患处，然后用包膜包裹患处。</t>
  </si>
  <si>
    <t>410000005-4</t>
  </si>
  <si>
    <t>中药封包治疗(特大)</t>
  </si>
  <si>
    <t>针对面积大于15厘米×15厘米的部位，辨证调配药物，局部清洁后，用中药均匀涂擦患处，然后用包膜包裹患处。</t>
  </si>
  <si>
    <t>甲床放血治疗术</t>
  </si>
  <si>
    <t>指穿透甲板，放出甲下积血</t>
  </si>
  <si>
    <t>每甲</t>
  </si>
  <si>
    <t>外固定架使用</t>
  </si>
  <si>
    <t>外固定调整术</t>
  </si>
  <si>
    <t>骨折外固定架、外固定夹板调整参照执行</t>
  </si>
  <si>
    <t>中医定向透药疗法</t>
  </si>
  <si>
    <t>含仪器使用</t>
  </si>
  <si>
    <t>每次30分钟</t>
  </si>
  <si>
    <t>普通针刺</t>
  </si>
  <si>
    <t>体针、快速针、磁针、金针、姜针、药针分别参照执行</t>
  </si>
  <si>
    <t>一次性银针</t>
  </si>
  <si>
    <t>手指点穴</t>
  </si>
  <si>
    <t>埋针治疗</t>
  </si>
  <si>
    <t>穴位包埋、穴位埋线、穴位结扎分别参照执行</t>
  </si>
  <si>
    <t>2个
穴位</t>
  </si>
  <si>
    <t>每次最高不超过55元。</t>
  </si>
  <si>
    <t>电针</t>
  </si>
  <si>
    <t>普通电针、电热针灸、电冷针灸分别参照执行</t>
  </si>
  <si>
    <t>4个
穴位</t>
  </si>
  <si>
    <t>穴位贴敷治疗</t>
  </si>
  <si>
    <t>灸法</t>
  </si>
  <si>
    <t>艾条灸、艾柱灸、艾箱灸、天灸等分别参照执行</t>
  </si>
  <si>
    <t>隐形针灸片</t>
  </si>
  <si>
    <t>隔物灸法</t>
  </si>
  <si>
    <t>隔姜灸、药饼灸、隔盐灸等分别参照执行</t>
  </si>
  <si>
    <t>药物罐</t>
  </si>
  <si>
    <t>水罐参照执行</t>
  </si>
  <si>
    <t>单罐</t>
  </si>
  <si>
    <t>游走罐</t>
  </si>
  <si>
    <t>复合手法推拿治疗</t>
  </si>
  <si>
    <t>在施用单纯理筋手法(经络疏通手法)的基础上加用揉捻法、拿揉法、按揉法、点按法在施术部位操作，刺激相关穴位、部位及痛点。</t>
  </si>
  <si>
    <t>收取“复合手法推拿治疗”费后不再收取“基本手法推拿治疗”费</t>
  </si>
  <si>
    <t>中药硬膏热贴敷治疗</t>
  </si>
  <si>
    <t>四、价格低于800元的手术类价格综合上调8.88%，涉及135个项目</t>
  </si>
  <si>
    <t>颜面部软组织不对称局部组织瓣修复畸形矫正术</t>
  </si>
  <si>
    <t>含局部组织瓣制备及转移</t>
  </si>
  <si>
    <t>气管瘘修复术</t>
  </si>
  <si>
    <t>含直接修补或其他组织材料修补。不含气管切开</t>
  </si>
  <si>
    <t>特殊修补材料或缝线</t>
  </si>
  <si>
    <t>直肠粘膜环切术</t>
  </si>
  <si>
    <t>含肛门缩窄术</t>
  </si>
  <si>
    <t>腹股沟疝修补术</t>
  </si>
  <si>
    <t>各种方法修补分别参照执行</t>
  </si>
  <si>
    <t>补片</t>
  </si>
  <si>
    <t>嵌顿疝复位修补术</t>
  </si>
  <si>
    <t>不含肠切除吻合</t>
  </si>
  <si>
    <t>充填式无张力疝修补术</t>
  </si>
  <si>
    <t>补片、填充物</t>
  </si>
  <si>
    <t>脐疝修补术</t>
  </si>
  <si>
    <t>剖腹探查术</t>
  </si>
  <si>
    <t>含活检；腹腔引流术参照执行</t>
  </si>
  <si>
    <t>膀胱切开取石术</t>
  </si>
  <si>
    <t>经尿道膀胱碎石取石术</t>
  </si>
  <si>
    <t>血块、异物取出参照执行</t>
  </si>
  <si>
    <t>气压弹道碎石加收100%，钬激光碎石加收150%</t>
  </si>
  <si>
    <t>精索静脉曲张高位结扎术</t>
  </si>
  <si>
    <t>分流术加收40%</t>
  </si>
  <si>
    <t>卵巢囊肿剔除术</t>
  </si>
  <si>
    <t>烧灼术参照执行</t>
  </si>
  <si>
    <t>卵巢修补术</t>
  </si>
  <si>
    <t>卵巢切除术</t>
  </si>
  <si>
    <t xml:space="preserve">输卵管切除术 </t>
  </si>
  <si>
    <t>宫外孕的各类手术(如输卵管开窗术)分别参照执行</t>
  </si>
  <si>
    <t>阴道前后壁修补术</t>
  </si>
  <si>
    <t>难产接生</t>
  </si>
  <si>
    <t>含产程观察，阴道或肛门检查，胎心监测及脐带处理，会阴裂伤修补及侧切。臀位助产、臀位牵引、胎头吸引、胎头旋转、产钳助产分别参照执行</t>
  </si>
  <si>
    <t>坐骨结节囊肿摘除术</t>
  </si>
  <si>
    <t>骨髓炎切开引流灌洗术</t>
  </si>
  <si>
    <t>锁骨骨折切开复位内固定术</t>
  </si>
  <si>
    <t>骨折内固定装置取出术</t>
  </si>
  <si>
    <t>三叶钉、钢板等各部位内固定装置分别参照执行</t>
  </si>
  <si>
    <t>克氏针取出术按每次100元收取。</t>
  </si>
  <si>
    <t>膝关节单纯游离体摘除术</t>
  </si>
  <si>
    <t>腘窝囊肿切除术</t>
  </si>
  <si>
    <t>骨骺肌及软组织肿瘤切除术</t>
  </si>
  <si>
    <t>近侧趾间关节融合术</t>
  </si>
  <si>
    <t>近节趾骨背侧契形截骨手术参照执行</t>
  </si>
  <si>
    <t>上肢关节松解术</t>
  </si>
  <si>
    <t>肩、肘、腕关节参照执行</t>
  </si>
  <si>
    <t>手部关节内骨折切开复位内固定术</t>
  </si>
  <si>
    <t>指间关节融合术</t>
  </si>
  <si>
    <t>手外伤推进皮瓣(V—Y)术</t>
  </si>
  <si>
    <t>双V—Y加收50%</t>
  </si>
  <si>
    <t>手部皮肤撕脱伤修复术</t>
  </si>
  <si>
    <t>肱二头肌腱断裂修补术</t>
  </si>
  <si>
    <t>肱三头肌腱断裂修补术参照执行</t>
  </si>
  <si>
    <t>腓骨肌腱脱位修复术</t>
  </si>
  <si>
    <t>海绵状血管瘤切除术(大)</t>
  </si>
  <si>
    <t>指面积＞10cm2达到肢体一周及超过肢体1/4长度；包括体表血管瘤、脂肪血管瘤、淋巴血管瘤、纤维血管瘤、神经纤维血管瘤；不含皮瓣或组织移植</t>
  </si>
  <si>
    <t>五、其他治疗类价格综合上调6.99%，涉及79个项目</t>
  </si>
  <si>
    <t>静脉穿刺置管术</t>
  </si>
  <si>
    <t>PIU导管</t>
  </si>
  <si>
    <t>留置静脉输液不得按此项目收费。六岁以内儿童在相应价格基础上加收30%。</t>
  </si>
  <si>
    <t>导尿</t>
  </si>
  <si>
    <t>一次性导尿和留置导尿分别参照执行</t>
  </si>
  <si>
    <t>特殊一次性消耗物品（包括导尿包、尿管及尿袋）</t>
  </si>
  <si>
    <t>一次性导尿按次计价；留置导尿第一次按规定标准计收，以后每日收2元；更换引流袋每次5元（含引流袋）；智能尿流监测加收10元/天</t>
  </si>
  <si>
    <t>牙开窗助萌术</t>
  </si>
  <si>
    <t>各类阻生恒牙分别参照执行</t>
  </si>
  <si>
    <t>简单充填术</t>
  </si>
  <si>
    <t>含备洞、垫底、洞型设计、国产充填材料。I、V类洞的充填分别参照执行</t>
  </si>
  <si>
    <t>复杂充填术</t>
  </si>
  <si>
    <t>含龋齿的特殊检查(如检知液、光纤透照仪等)、备洞、垫底、洞形设计和充填。II、III、IV类洞及大面积缺损的充填、化学微创祛龋术参照执行</t>
  </si>
  <si>
    <t>髓腔消毒术</t>
  </si>
  <si>
    <t>①髓腔或根管消毒；②瘘管治疗分别参照执行</t>
  </si>
  <si>
    <t>使用特殊仪器(微波仪等)加收50%</t>
  </si>
  <si>
    <t>牙髓塑化治疗术</t>
  </si>
  <si>
    <t>含根管预备及塑化</t>
  </si>
  <si>
    <t>制戴固定式缺隙保持器</t>
  </si>
  <si>
    <t>指用于乳牙早失，使继承恒牙正常萌出替换；含试冠、牙体预备、试带环、制作、粘结、复查</t>
  </si>
  <si>
    <t>特殊材料、印模、模型制备、下颌舌弓、导萌式保持器、丝圈式保持器</t>
  </si>
  <si>
    <t>洁治</t>
  </si>
  <si>
    <t>超声洁治或手工洁治分别参照执行。不含洁治后抛光</t>
  </si>
  <si>
    <t>牙面光洁术</t>
  </si>
  <si>
    <t>洁治后抛光、喷砂分别参照执行</t>
  </si>
  <si>
    <t>冠周炎局部治疗</t>
  </si>
  <si>
    <t>含药液冲洗盲袋及上药</t>
  </si>
  <si>
    <t>310517001-3</t>
  </si>
  <si>
    <t>铸造</t>
  </si>
  <si>
    <t>嵌体修复</t>
  </si>
  <si>
    <t>含牙体预备，药线排龈，制取印模、模型，蜡颌记录，技工室制作嵌体，试戴修改嵌体。嵌体、高嵌体、嵌体冠分别参照执行</t>
  </si>
  <si>
    <t>贴面修复</t>
  </si>
  <si>
    <t>含牙体预备，药线排龈，测色，技工室制作贴面，试戴贴面</t>
  </si>
  <si>
    <t>铸造可摘局部义齿</t>
  </si>
  <si>
    <t>含牙体预备，制双重印模、模型，模型观测，蜡咬合关系记录，技工室制作铸造支架，试支架及再次蜡咬合关系记录，技工室制作义齿排牙蜡型，试排牙，技工室制作完成义齿，义齿试戴、修改，咬合检查。覆盖义齿分别参照执行</t>
  </si>
  <si>
    <t>每增加一牙只收50%。</t>
  </si>
  <si>
    <t>妇科特殊治疗</t>
  </si>
  <si>
    <t>指冷冻法，外阴、阴道、宫颈等疾患分别参照执行</t>
  </si>
  <si>
    <t>激光加收30元；微波加收40元；电熨加收30元</t>
  </si>
  <si>
    <t>六、设备检查类价格综合下调24.37%，涉及24个项目</t>
  </si>
  <si>
    <r>
      <rPr>
        <sz val="10"/>
        <rFont val="Times New Roman"/>
        <charset val="134"/>
      </rPr>
      <t>X</t>
    </r>
    <r>
      <rPr>
        <sz val="10"/>
        <rFont val="宋体"/>
        <charset val="134"/>
      </rPr>
      <t>线计算机体层</t>
    </r>
    <r>
      <rPr>
        <sz val="10"/>
        <rFont val="Times New Roman"/>
        <charset val="134"/>
      </rPr>
      <t>(CT)</t>
    </r>
    <r>
      <rPr>
        <sz val="10"/>
        <rFont val="宋体"/>
        <charset val="134"/>
      </rPr>
      <t>螺旋平扫</t>
    </r>
  </si>
  <si>
    <r>
      <rPr>
        <sz val="10"/>
        <rFont val="Times New Roman"/>
        <charset val="134"/>
      </rPr>
      <t>A</t>
    </r>
    <r>
      <rPr>
        <sz val="10"/>
        <rFont val="宋体"/>
        <charset val="134"/>
      </rPr>
      <t>等</t>
    </r>
  </si>
  <si>
    <r>
      <rPr>
        <sz val="10"/>
        <rFont val="Times New Roman"/>
        <charset val="134"/>
      </rPr>
      <t>B</t>
    </r>
    <r>
      <rPr>
        <sz val="10"/>
        <rFont val="宋体"/>
        <charset val="134"/>
      </rPr>
      <t>等</t>
    </r>
  </si>
  <si>
    <r>
      <rPr>
        <sz val="10"/>
        <rFont val="Times New Roman"/>
        <charset val="134"/>
      </rPr>
      <t>C</t>
    </r>
    <r>
      <rPr>
        <sz val="10"/>
        <rFont val="宋体"/>
        <charset val="134"/>
      </rPr>
      <t>等</t>
    </r>
  </si>
  <si>
    <r>
      <rPr>
        <sz val="10"/>
        <rFont val="Times New Roman"/>
        <charset val="134"/>
      </rPr>
      <t>X</t>
    </r>
    <r>
      <rPr>
        <sz val="10"/>
        <rFont val="宋体"/>
        <charset val="134"/>
      </rPr>
      <t>线计算机体层</t>
    </r>
    <r>
      <rPr>
        <sz val="10"/>
        <rFont val="Times New Roman"/>
        <charset val="134"/>
      </rPr>
      <t>(CT)</t>
    </r>
    <r>
      <rPr>
        <sz val="10"/>
        <rFont val="宋体"/>
        <charset val="134"/>
      </rPr>
      <t>螺旋增强扫描</t>
    </r>
  </si>
  <si>
    <r>
      <rPr>
        <sz val="10"/>
        <rFont val="Times New Roman"/>
        <charset val="134"/>
      </rPr>
      <t>X</t>
    </r>
    <r>
      <rPr>
        <sz val="10"/>
        <rFont val="宋体"/>
        <charset val="134"/>
      </rPr>
      <t>线计算机体层</t>
    </r>
    <r>
      <rPr>
        <sz val="10"/>
        <rFont val="Times New Roman"/>
        <charset val="134"/>
      </rPr>
      <t>(CT)</t>
    </r>
    <r>
      <rPr>
        <sz val="10"/>
        <rFont val="宋体"/>
        <charset val="134"/>
      </rPr>
      <t>成象</t>
    </r>
  </si>
  <si>
    <t>彩色多普勒超声常规检查</t>
  </si>
  <si>
    <t>胸部(含肺、胸腔、纵隔)、腹部(含肝、胆、胰、脾、双肾)、胃肠道、泌尿系(含双肾、输尿管、膀胱、前列腺)、妇科(含子宫、附件、膀胱及周围组织)、男性生殖系统（含睾丸、附睾、输精管、精索、前列腺）、腹膜后肿块</t>
  </si>
  <si>
    <t>每增一个部位加收40元，产科检查（含胎儿及宫腔）加收50元，双胎及多胎再加收40元，胎儿心脏检查加收150元；不得另收其他检查费。</t>
  </si>
  <si>
    <t>浅表器官彩色多普勒超声检查</t>
  </si>
  <si>
    <t>计价部位分为1：双眼及附属器；2：双涎腺及颈部淋巴结；3：甲状腺及颈部淋巴结；4：乳腺（双乳）及其引流区淋巴结；5：上肢或下肢软组织；6：阴囊、双侧睾丸、附睾；7：颅腔；8：体表包块；9：关节；10：其他</t>
  </si>
  <si>
    <t>颅内段血管彩色多普勒超声</t>
  </si>
  <si>
    <t>微栓子监测一小时以上加收100%</t>
  </si>
  <si>
    <t>球后全部血管彩色多普勒超声</t>
  </si>
  <si>
    <t>颈部血管彩色多普勒超声</t>
  </si>
  <si>
    <t>颈动脉、颈静脉及椎动脉分别参照执行</t>
  </si>
  <si>
    <t>二根血管</t>
  </si>
  <si>
    <t>左右颈总动脉、颈内动脉、颈外动脉、颈内静脉、颈外静脉以及椎动脉单次可分别按两根血管100元计费，每增加两根加收40元，总计不超过300元。</t>
  </si>
  <si>
    <t>门静脉系彩色多普勒超声</t>
  </si>
  <si>
    <t>四肢血管彩色多普勒超声</t>
  </si>
  <si>
    <t>二根
血管</t>
  </si>
  <si>
    <t>每增加两根加收40元</t>
  </si>
  <si>
    <t>双肾及肾血管彩色多普勒超声</t>
  </si>
  <si>
    <t>腔内彩色多普勒超声检查</t>
  </si>
  <si>
    <t>经阴道、经直肠分别参照执行</t>
  </si>
  <si>
    <t>颅内多普勒血流图(TCD)</t>
  </si>
  <si>
    <t>术中TCD监测每小时60元</t>
  </si>
  <si>
    <t>四肢多普勒血流图</t>
  </si>
  <si>
    <t>图象记录、造影剂</t>
  </si>
  <si>
    <t>单肢</t>
  </si>
  <si>
    <t>七、检验类价格综合下调29.80%，涉及65个项目</t>
  </si>
  <si>
    <r>
      <rPr>
        <sz val="10"/>
        <rFont val="Times New Roman"/>
        <charset val="134"/>
      </rPr>
      <t>25</t>
    </r>
    <r>
      <rPr>
        <sz val="10"/>
        <rFont val="宋体"/>
        <charset val="134"/>
      </rPr>
      <t>羟维生素</t>
    </r>
    <r>
      <rPr>
        <sz val="10"/>
        <rFont val="Times New Roman"/>
        <charset val="134"/>
      </rPr>
      <t>D</t>
    </r>
    <r>
      <rPr>
        <sz val="10"/>
        <rFont val="宋体"/>
        <charset val="134"/>
      </rPr>
      <t>测定</t>
    </r>
  </si>
  <si>
    <r>
      <rPr>
        <sz val="10"/>
        <rFont val="Times New Roman"/>
        <charset val="134"/>
      </rPr>
      <t>1</t>
    </r>
    <r>
      <rPr>
        <sz val="10"/>
        <rFont val="宋体"/>
        <charset val="134"/>
      </rPr>
      <t>，</t>
    </r>
    <r>
      <rPr>
        <sz val="10"/>
        <rFont val="Times New Roman"/>
        <charset val="134"/>
      </rPr>
      <t>25</t>
    </r>
    <r>
      <rPr>
        <sz val="10"/>
        <rFont val="宋体"/>
        <charset val="134"/>
      </rPr>
      <t>双羟维生素</t>
    </r>
    <r>
      <rPr>
        <sz val="10"/>
        <rFont val="Times New Roman"/>
        <charset val="134"/>
      </rPr>
      <t>D</t>
    </r>
    <r>
      <rPr>
        <sz val="10"/>
        <rFont val="宋体"/>
        <charset val="134"/>
      </rPr>
      <t>测定</t>
    </r>
  </si>
  <si>
    <r>
      <rPr>
        <sz val="10"/>
        <rFont val="Times New Roman"/>
        <charset val="134"/>
      </rPr>
      <t>EB</t>
    </r>
    <r>
      <rPr>
        <sz val="10"/>
        <rFont val="宋体"/>
        <charset val="134"/>
      </rPr>
      <t>病毒抗体测定</t>
    </r>
  </si>
  <si>
    <t>八、低价化验项目价格每项加1元，涉及5个项目</t>
  </si>
  <si>
    <r>
      <rPr>
        <sz val="10"/>
        <rFont val="Times New Roman"/>
        <charset val="134"/>
      </rPr>
      <t>ABO</t>
    </r>
    <r>
      <rPr>
        <sz val="10"/>
        <rFont val="宋体"/>
        <charset val="134"/>
      </rPr>
      <t>红细胞定型</t>
    </r>
  </si>
  <si>
    <t>项目编号</t>
  </si>
  <si>
    <t>现行</t>
  </si>
  <si>
    <t>单位</t>
  </si>
  <si>
    <t>人工</t>
  </si>
  <si>
    <t>材料</t>
  </si>
  <si>
    <t>运行</t>
  </si>
  <si>
    <t>折旧</t>
  </si>
  <si>
    <t>价格</t>
  </si>
  <si>
    <t>成本</t>
  </si>
  <si>
    <r>
      <rPr>
        <sz val="9"/>
        <color rgb="FF000000"/>
        <rFont val="宋体"/>
        <charset val="134"/>
      </rPr>
      <t xml:space="preserve">体检费 </t>
    </r>
    <r>
      <rPr>
        <sz val="9"/>
        <color rgb="FF000000"/>
        <rFont val="宋体"/>
        <charset val="134"/>
      </rPr>
      <t xml:space="preserve">                             </t>
    </r>
  </si>
  <si>
    <t>特级护理</t>
  </si>
  <si>
    <t>吸痰护理</t>
  </si>
  <si>
    <t>氧气吸入</t>
  </si>
  <si>
    <t>皮下输液</t>
  </si>
  <si>
    <t>静脉高营养治疗</t>
  </si>
  <si>
    <t>抗肿瘤化学药物配置</t>
  </si>
  <si>
    <t>时辰化疗</t>
  </si>
  <si>
    <t>高压泵、氧化雾化</t>
  </si>
  <si>
    <t>鼻饲管置管</t>
  </si>
  <si>
    <t>胃肠减压</t>
  </si>
  <si>
    <t>一般物理降温</t>
  </si>
  <si>
    <t>特殊物理降温</t>
  </si>
  <si>
    <t>坐浴</t>
  </si>
  <si>
    <t>冷、热、湿敷</t>
  </si>
  <si>
    <t>中级及以下职称</t>
  </si>
  <si>
    <t>尸体料理</t>
  </si>
  <si>
    <t>尸体存放</t>
  </si>
  <si>
    <t>离体残肢处理</t>
  </si>
  <si>
    <t>普通透视</t>
  </si>
  <si>
    <t>食管钡餐透视</t>
  </si>
  <si>
    <t>床旁透视与术中透视</t>
  </si>
  <si>
    <t>C型臂术中透视</t>
  </si>
  <si>
    <t>5×7吋</t>
  </si>
  <si>
    <t>8×10吋</t>
  </si>
  <si>
    <t>10×12吋</t>
  </si>
  <si>
    <t>11×14吋</t>
  </si>
  <si>
    <t>12×15吋</t>
  </si>
  <si>
    <t>14×14吋</t>
  </si>
  <si>
    <t>14×17吋</t>
  </si>
  <si>
    <t>牙片</t>
  </si>
  <si>
    <t>咬合片</t>
  </si>
  <si>
    <t>曲面体层摄影（颌全景摄影）</t>
  </si>
  <si>
    <t>头颅定位测量摄影</t>
  </si>
  <si>
    <t>眼球异物定位摄影</t>
  </si>
  <si>
    <t>乳腺钼靶摄片 8×10吋</t>
  </si>
  <si>
    <t>乳腺钼靶摄片 18×24吋</t>
  </si>
  <si>
    <r>
      <rPr>
        <sz val="9"/>
        <color rgb="FF000000"/>
        <rFont val="宋体"/>
        <charset val="134"/>
      </rPr>
      <t xml:space="preserve">数字化摄影(DR) </t>
    </r>
    <r>
      <rPr>
        <sz val="9"/>
        <color rgb="FF000000"/>
        <rFont val="宋体"/>
        <charset val="134"/>
      </rPr>
      <t xml:space="preserve">                    </t>
    </r>
  </si>
  <si>
    <t>非血管介入临床操作数字减影(DSA)引导</t>
  </si>
  <si>
    <t>脑室碘水造影</t>
  </si>
  <si>
    <t>脊髓(椎管)造影</t>
  </si>
  <si>
    <t>椎间盘造影</t>
  </si>
  <si>
    <t>泪道造影</t>
  </si>
  <si>
    <t>副鼻窦造影</t>
  </si>
  <si>
    <t>颞下颌关节造影</t>
  </si>
  <si>
    <t>支气管造影</t>
  </si>
  <si>
    <t>食管造影</t>
  </si>
  <si>
    <t>上消化道造影</t>
  </si>
  <si>
    <t>小肠插管造影</t>
  </si>
  <si>
    <t>口服法小肠造影</t>
  </si>
  <si>
    <t>钡灌肠大肠造影</t>
  </si>
  <si>
    <t>静脉胆道造影</t>
  </si>
  <si>
    <t>经内镜逆行胰胆管造影(ERCP)</t>
  </si>
  <si>
    <t>经皮经肝胆道造影(PTC)</t>
  </si>
  <si>
    <t>T管造影</t>
  </si>
  <si>
    <t>静脉泌尿系造影</t>
  </si>
  <si>
    <t>逆行泌尿系造影</t>
  </si>
  <si>
    <t>肾盂穿刺造影</t>
  </si>
  <si>
    <t>膀胱造影</t>
  </si>
  <si>
    <t>子宫造影</t>
  </si>
  <si>
    <t>子宫输卵管碘油造影</t>
  </si>
  <si>
    <t>窦道及瘘管造影</t>
  </si>
  <si>
    <t>四肢血管造影</t>
  </si>
  <si>
    <t>X线计算机体层(CT)螺旋平扫特等</t>
  </si>
  <si>
    <t>X线计算机体层(CT)螺旋增强扫描A等</t>
  </si>
  <si>
    <t>X线计算机体层(CT)成象</t>
  </si>
  <si>
    <t>临床操作的螺旋CT引导A等</t>
  </si>
  <si>
    <t>院外影像学会诊</t>
  </si>
  <si>
    <t>红外热象检查</t>
  </si>
  <si>
    <t>计算机断层扫描激光乳腺成像</t>
  </si>
  <si>
    <t>A型超声检查</t>
  </si>
  <si>
    <t>眼部A超</t>
  </si>
  <si>
    <t>单脏器B超检查</t>
  </si>
  <si>
    <t>B超常规检查</t>
  </si>
  <si>
    <t>胸腹水B超检查及穿刺定位</t>
  </si>
  <si>
    <t>输卵管超声造影</t>
  </si>
  <si>
    <t>浅表组织器官B超检查</t>
  </si>
  <si>
    <t>床旁B超检查</t>
  </si>
  <si>
    <t>临床操作的B超引导</t>
  </si>
  <si>
    <t>经阴道B超检查</t>
  </si>
  <si>
    <t>经直肠B超检查</t>
  </si>
  <si>
    <t>临床操作的腔内B超引导</t>
  </si>
  <si>
    <t>胎儿生物物理相评分</t>
  </si>
  <si>
    <t>膀胱残余尿量测定</t>
  </si>
  <si>
    <t>腹部大血管彩色多普勒超声</t>
  </si>
  <si>
    <t>左肾静脉“胡桃夹”综合征检查</t>
  </si>
  <si>
    <t>药物血管功能试验</t>
  </si>
  <si>
    <t>脏器声学造影</t>
  </si>
  <si>
    <t>临床操作的彩色多普勒超声引导</t>
  </si>
  <si>
    <t>肝纤维化无创检测</t>
  </si>
  <si>
    <t>脏器灰阶立体成象</t>
  </si>
  <si>
    <t>能量图血流立体成象</t>
  </si>
  <si>
    <t>普通心脏M型超声检查</t>
  </si>
  <si>
    <t>普通二维超声心动图</t>
  </si>
  <si>
    <t>床旁超声心动图</t>
  </si>
  <si>
    <t>心脏彩色多普勒超声</t>
  </si>
  <si>
    <t>负荷超声心动图</t>
  </si>
  <si>
    <t>左心功能测定</t>
  </si>
  <si>
    <t>计算机三维重建技术(3DE)</t>
  </si>
  <si>
    <t>室壁运动分析</t>
  </si>
  <si>
    <t>黑白热敏打印照片</t>
  </si>
  <si>
    <t>彩色打印照片</t>
  </si>
  <si>
    <t>黑白一次成像(波拉)照片</t>
  </si>
  <si>
    <t>彩色一次成像(波拉)照片</t>
  </si>
  <si>
    <t>彩色胶片照相</t>
  </si>
  <si>
    <t>超声计算机图文报告</t>
  </si>
  <si>
    <t>骨密度测定</t>
  </si>
  <si>
    <t>心功能测定</t>
  </si>
  <si>
    <t>24小时尿131碘排泄试验</t>
  </si>
  <si>
    <t>14碳呼气试验</t>
  </si>
  <si>
    <t>人工制定治疗计划(简单)</t>
  </si>
  <si>
    <t>人工制定治疗计划(复杂)</t>
  </si>
  <si>
    <t>放射治疗的适时监控</t>
  </si>
  <si>
    <t>专用X线机复杂模拟定位</t>
  </si>
  <si>
    <t>60钴外照射(特殊照射)</t>
  </si>
  <si>
    <t>直线加速器放疗(固定照射)</t>
  </si>
  <si>
    <t>直线加速器适型治疗</t>
  </si>
  <si>
    <t>适型调强放射治疗(IMRT)</t>
  </si>
  <si>
    <t>血红蛋白测定(Hb)</t>
  </si>
  <si>
    <t>红细胞计数(RBC)</t>
  </si>
  <si>
    <t>红细胞比积测定(HCT)</t>
  </si>
  <si>
    <t>红细胞参数平均值测定</t>
  </si>
  <si>
    <t>网织红细胞计数(Ret)</t>
  </si>
  <si>
    <t>红细胞沉降率测定仪器法(ESR)</t>
  </si>
  <si>
    <t>白细胞计数(WBC)</t>
  </si>
  <si>
    <t>嗜酸性粒细胞直接计数</t>
  </si>
  <si>
    <t>血小板计数</t>
  </si>
  <si>
    <t>血细胞分析</t>
  </si>
  <si>
    <t>凝血时间测定(CT)</t>
  </si>
  <si>
    <t>红斑狼疮细胞检查(LEC)</t>
  </si>
  <si>
    <t>血浆渗量试验</t>
  </si>
  <si>
    <t>血常规（手工法）</t>
  </si>
  <si>
    <t>尿常规检查</t>
  </si>
  <si>
    <t>尿酸碱度测定</t>
  </si>
  <si>
    <t>尿比重测定</t>
  </si>
  <si>
    <t>尿蛋白定性</t>
  </si>
  <si>
    <t>尿糖定量测定</t>
  </si>
  <si>
    <t>尿酮体定性试验</t>
  </si>
  <si>
    <t>尿三胆检查</t>
  </si>
  <si>
    <t>尿妊娠试验</t>
  </si>
  <si>
    <t>尿沉渣镜检</t>
  </si>
  <si>
    <t>尿沉渣定量</t>
  </si>
  <si>
    <t>尿液爱迪氏计数(Addis)</t>
  </si>
  <si>
    <t>一小时尿沉渣计数</t>
  </si>
  <si>
    <t>尿沉渣白细胞分类</t>
  </si>
  <si>
    <t>尿红细胞位相</t>
  </si>
  <si>
    <t>尿液分析</t>
  </si>
  <si>
    <t>尿常规（手工法）</t>
  </si>
  <si>
    <t>尿常规（机器法）</t>
  </si>
  <si>
    <t>粪便常规（机器法）</t>
  </si>
  <si>
    <t>胸腹水常规检查</t>
  </si>
  <si>
    <t>胸腹水特殊检查</t>
  </si>
  <si>
    <t>脑脊液常规检查(CSF)</t>
  </si>
  <si>
    <t>精液常规检查</t>
  </si>
  <si>
    <t>精液酸性磷酸酶测定</t>
  </si>
  <si>
    <t>精液果糖测定</t>
  </si>
  <si>
    <t>精子运动轨迹分析</t>
  </si>
  <si>
    <t>精子顶体完整率检查</t>
  </si>
  <si>
    <t>精子受精能力测定</t>
  </si>
  <si>
    <t>精子结合抗体测定</t>
  </si>
  <si>
    <t>精子畸形率测定</t>
  </si>
  <si>
    <t>阴道分泌物检查</t>
  </si>
  <si>
    <t>痰液常规检查</t>
  </si>
  <si>
    <t>骨髓涂片细胞学检验</t>
  </si>
  <si>
    <t>骨髓有核细胞计数</t>
  </si>
  <si>
    <t>骨髓巨核细胞计数</t>
  </si>
  <si>
    <t>血清结合珠蛋白测定(HP)</t>
  </si>
  <si>
    <t>高铁血红素白蛋白过筛试验</t>
  </si>
  <si>
    <t>高铁血红蛋白还原试验(MHB—RT)</t>
  </si>
  <si>
    <t>葡萄糖6—磷酸脱氢酶荧光斑点试验</t>
  </si>
  <si>
    <t>葡萄糖6－磷酸脱氢酶活性检测</t>
  </si>
  <si>
    <t>变性珠蛋白小体检测(Heinz小体)</t>
  </si>
  <si>
    <t>红细胞镰变试验</t>
  </si>
  <si>
    <t>血红蛋白A2测定(HbA2)</t>
  </si>
  <si>
    <t>抗碱血红蛋白测定(HbF)</t>
  </si>
  <si>
    <t>胎儿血红蛋白(HbF)酸洗脱试验</t>
  </si>
  <si>
    <t>血红蛋白H包涵体检测</t>
  </si>
  <si>
    <t>不稳定血红蛋白测定</t>
  </si>
  <si>
    <t>间接抗人球蛋白试验</t>
  </si>
  <si>
    <t>红细胞电泳测定</t>
  </si>
  <si>
    <t>新生儿溶血症筛查</t>
  </si>
  <si>
    <t>血小板相关免疫球蛋白(PAIg)测定</t>
  </si>
  <si>
    <t>瑞斯托霉素诱导血小板聚集测定</t>
  </si>
  <si>
    <t>血浆凝血酶原时间测定(PT)</t>
  </si>
  <si>
    <t>活化部分凝血活酶时间测定(APTT)</t>
  </si>
  <si>
    <t>血浆纤维蛋白原测定</t>
  </si>
  <si>
    <t>凝血酶时间测定(TT)</t>
  </si>
  <si>
    <t>血浆抗凝血酶Ⅲ活性测定(AT—ⅢA)</t>
  </si>
  <si>
    <t>血浆抗凝血酶Ⅲ抗原测定(AT—ⅢAg)</t>
  </si>
  <si>
    <t>纤维蛋白(原)降解产物测定(FDP)</t>
  </si>
  <si>
    <r>
      <rPr>
        <sz val="9"/>
        <color rgb="FF000000"/>
        <rFont val="宋体"/>
        <charset val="134"/>
      </rPr>
      <t xml:space="preserve">血浆D-二聚体测定 </t>
    </r>
    <r>
      <rPr>
        <sz val="9"/>
        <color rgb="FF000000"/>
        <rFont val="宋体"/>
        <charset val="134"/>
      </rPr>
      <t xml:space="preserve">        </t>
    </r>
    <r>
      <rPr>
        <sz val="9"/>
        <color rgb="FF000000"/>
        <rFont val="宋体"/>
        <charset val="134"/>
      </rPr>
      <t>(D-Dimer)</t>
    </r>
  </si>
  <si>
    <t>人类白细胞抗原B27测定(HLA-B27)</t>
  </si>
  <si>
    <t>血清总蛋白测定</t>
  </si>
  <si>
    <t>血清白蛋白测定</t>
  </si>
  <si>
    <t>血清蛋白电泳</t>
  </si>
  <si>
    <t>免疫固定电泳</t>
  </si>
  <si>
    <t>血清前白蛋白测定</t>
  </si>
  <si>
    <t>血清转铁蛋白测定</t>
  </si>
  <si>
    <t>血清铁蛋白测定</t>
  </si>
  <si>
    <t>脑脊液总蛋白测定</t>
  </si>
  <si>
    <t>脑脊液白蛋白测定</t>
  </si>
  <si>
    <t>β2微球蛋白测定</t>
  </si>
  <si>
    <t>α巨球蛋白测定</t>
  </si>
  <si>
    <t>葡萄糖测定</t>
  </si>
  <si>
    <t>血清果糖胺测定</t>
  </si>
  <si>
    <t>糖化血红蛋白测定</t>
  </si>
  <si>
    <t>血浆乳酸测定</t>
  </si>
  <si>
    <t>全血丙酮酸测定</t>
  </si>
  <si>
    <t>尿乳糖耐受检测</t>
  </si>
  <si>
    <t>血清总胆固醇测定</t>
  </si>
  <si>
    <t>血清甘油三酯测定</t>
  </si>
  <si>
    <t>血清高密度脂蛋白胆固醇测定</t>
  </si>
  <si>
    <t>血清低密度脂蛋白胆固醇测定</t>
  </si>
  <si>
    <t>血清载脂蛋白AⅠ测定</t>
  </si>
  <si>
    <t>血清载脂蛋白B测定</t>
  </si>
  <si>
    <t>血清载脂蛋白α测定</t>
  </si>
  <si>
    <t>血清β-羟基丁酸测定</t>
  </si>
  <si>
    <t>血游离脂肪酸测定</t>
  </si>
  <si>
    <t>血酮体测定</t>
  </si>
  <si>
    <t>钾测定</t>
  </si>
  <si>
    <t>钠测定</t>
  </si>
  <si>
    <t>氯测定</t>
  </si>
  <si>
    <t>钙测定</t>
  </si>
  <si>
    <t>无机磷测定</t>
  </si>
  <si>
    <t>镁测定</t>
  </si>
  <si>
    <t>铁测定</t>
  </si>
  <si>
    <t>血清总铁结合力测定</t>
  </si>
  <si>
    <t>全血铅测定</t>
  </si>
  <si>
    <t>血清碳酸氢盐(HCO3)测定</t>
  </si>
  <si>
    <t>血一氧化碳分析</t>
  </si>
  <si>
    <t>微量元素测定</t>
  </si>
  <si>
    <t>血清游离钙测定</t>
  </si>
  <si>
    <t>血清总胆红素测定</t>
  </si>
  <si>
    <t>血清直接胆红素测定</t>
  </si>
  <si>
    <t>血清间接胆红素测定</t>
  </si>
  <si>
    <t>血清丙氨酸氨基转移酶测定</t>
  </si>
  <si>
    <t>血清天门冬氨酸氨基转移酶测定</t>
  </si>
  <si>
    <t>血清γ-谷氨酰基转移酶测定</t>
  </si>
  <si>
    <t>血清碱性磷酸酶测定</t>
  </si>
  <si>
    <t>血清骨型碱性磷酸酶质量测定</t>
  </si>
  <si>
    <t>血清胆碱脂酶测定</t>
  </si>
  <si>
    <t>血清单胺氧化酶测定</t>
  </si>
  <si>
    <t>血清5′核苷酸酶测定</t>
  </si>
  <si>
    <t>血清α-L-岩藻糖苷酶测定</t>
  </si>
  <si>
    <t>血清Ⅳ型胶原测定</t>
  </si>
  <si>
    <t>血清Ⅲ型胶原测定</t>
  </si>
  <si>
    <t>血清层粘连蛋白测定</t>
  </si>
  <si>
    <t>血清透明质酸酶测定</t>
  </si>
  <si>
    <t>腺苷脱氨酶测定</t>
  </si>
  <si>
    <t>胆酸测定</t>
  </si>
  <si>
    <t>血清结合胆红素测定</t>
  </si>
  <si>
    <t>血清肌酸激酶测定</t>
  </si>
  <si>
    <t>血清肌酸激酶－MB同工酶活性测定</t>
  </si>
  <si>
    <t>血清肌酸激酶同工酶电泳分析</t>
  </si>
  <si>
    <t>乳酸脱氢酶测定</t>
  </si>
  <si>
    <t>血清α羟基丁酸脱氢酶测定</t>
  </si>
  <si>
    <t>血清肌红蛋白测定</t>
  </si>
  <si>
    <t>血同型半胱氨酸测定</t>
  </si>
  <si>
    <t>B型钠尿肽（BNP）测定</t>
  </si>
  <si>
    <t>B型钠尿肽前体（PRO-BNP）测定</t>
  </si>
  <si>
    <t>尿素测定</t>
  </si>
  <si>
    <t>肌酐测定</t>
  </si>
  <si>
    <t>内生肌酐清除率试验</t>
  </si>
  <si>
    <t>血清尿酸测定</t>
  </si>
  <si>
    <t>尿尿酸测定</t>
  </si>
  <si>
    <t>淀粉酶测定</t>
  </si>
  <si>
    <t>血清脂肪酶测定</t>
  </si>
  <si>
    <t>25羟维生素D测定</t>
  </si>
  <si>
    <t>1，25双羟维生素D测定</t>
  </si>
  <si>
    <t>血清药物浓度测定</t>
  </si>
  <si>
    <t>血清促甲状腺激素测定</t>
  </si>
  <si>
    <t>血清泌乳素测定</t>
  </si>
  <si>
    <t>血清生长激素测定</t>
  </si>
  <si>
    <t>血清促卵泡刺激素测定</t>
  </si>
  <si>
    <t>血清促黄体生成素测定</t>
  </si>
  <si>
    <t>血清促肾上腺皮质激素测定</t>
  </si>
  <si>
    <t>降钙素测定</t>
  </si>
  <si>
    <t>甲状旁腺激素测定</t>
  </si>
  <si>
    <t>血清甲状腺素(T4)测定</t>
  </si>
  <si>
    <t>血清三碘甲状原氨酸(T3)测定</t>
  </si>
  <si>
    <t>血清游离甲状腺素(FT4)测定</t>
  </si>
  <si>
    <t>血清游离三碘甲状原氨酸(FT3)测定</t>
  </si>
  <si>
    <t>血清甲状腺结合球蛋白测定</t>
  </si>
  <si>
    <t>促甲状腺素受体抗体测定</t>
  </si>
  <si>
    <t>血浆皮质醇测定</t>
  </si>
  <si>
    <t>24小时尿游离皮质醇测定</t>
  </si>
  <si>
    <t>尿17-羟皮质类固醇测定</t>
  </si>
  <si>
    <t>尿17-酮类固醇测定</t>
  </si>
  <si>
    <t>17α羟孕酮测定</t>
  </si>
  <si>
    <t>雌三醇测定</t>
  </si>
  <si>
    <t>雌二醇测定</t>
  </si>
  <si>
    <t>孕酮测定</t>
  </si>
  <si>
    <t>血清人绒毛膜促性腺激素测定</t>
  </si>
  <si>
    <t>血清胰岛素测定</t>
  </si>
  <si>
    <t>血清胰高血糖测定</t>
  </si>
  <si>
    <t>血清C肽测定</t>
  </si>
  <si>
    <t>抗氨酸磷酸酶自身抗体（IA）</t>
  </si>
  <si>
    <t>血清谷氨酸脱羧酶抗体测定</t>
  </si>
  <si>
    <t>胃泌素测定</t>
  </si>
  <si>
    <t>I型胶原羧基端前肽(PICP)测定</t>
  </si>
  <si>
    <t>单项补体测定</t>
  </si>
  <si>
    <t>免疫球蛋白定量测定</t>
  </si>
  <si>
    <t>C—反应蛋白测定(CRP)</t>
  </si>
  <si>
    <t>系统性红斑狼疮因子试验(LEF)</t>
  </si>
  <si>
    <t>抗中性粒细胞胞浆抗体测定(ANCA)</t>
  </si>
  <si>
    <t>抗核糖体抗体测定</t>
  </si>
  <si>
    <t>抗染色体抗体测定</t>
  </si>
  <si>
    <t>抗心磷脂抗体测定(ACA)</t>
  </si>
  <si>
    <t>抗甲状腺球蛋白抗体测定(TGAb)</t>
  </si>
  <si>
    <t>抗甲状腺微粒体抗体测定(TMAb)</t>
  </si>
  <si>
    <t>抗肾小球基底膜抗体测定</t>
  </si>
  <si>
    <t>抗卵巢抗体测定</t>
  </si>
  <si>
    <t>抗子宫内膜抗体测定(EMAb)</t>
  </si>
  <si>
    <t>抗精子抗体测定</t>
  </si>
  <si>
    <t>抗胰岛素抗体测定</t>
  </si>
  <si>
    <t>类风湿因子(RF)测定</t>
  </si>
  <si>
    <t>分泌型免疫球蛋白A测定</t>
  </si>
  <si>
    <t>血清葡萄糖6磷酸异构酶(GPI)检测</t>
  </si>
  <si>
    <t>抗PM-Scl抗体（抗PM抗体）测定</t>
  </si>
  <si>
    <t>甲型肝炎抗体测定(Anti-HAV)</t>
  </si>
  <si>
    <t>甲型肝炎抗原测定(HAVAg)</t>
  </si>
  <si>
    <t>乙型肝炎DNA测定</t>
  </si>
  <si>
    <t>乙型肝炎表面抗原测定(HBsAg)</t>
  </si>
  <si>
    <t>乙型肝炎表面抗体测定(Anti-HBs)</t>
  </si>
  <si>
    <t>乙型肝炎e抗原测定(HBeAg)</t>
  </si>
  <si>
    <t>乙型肝炎e抗体测定(Anti-HBe)</t>
  </si>
  <si>
    <t>乙型肝炎核心抗原测定(HBcAg)</t>
  </si>
  <si>
    <t>乙型肝炎核心抗体测定(Anti-HBc)(</t>
  </si>
  <si>
    <t>乙型肝炎核心IgM抗体测定(Anti-HBcIgM)</t>
  </si>
  <si>
    <t>丙型肝炎RNA测定</t>
  </si>
  <si>
    <t>人免疫缺陷病毒抗体测定(Anti-HIV)</t>
  </si>
  <si>
    <t>EB病毒抗体测定</t>
  </si>
  <si>
    <t>冷凝集试验</t>
  </si>
  <si>
    <t>肥达氏反应</t>
  </si>
  <si>
    <t>外斐氏反应</t>
  </si>
  <si>
    <t>布氏杆菌凝集试验</t>
  </si>
  <si>
    <t>抗链球菌溶血素O测定(ASO)</t>
  </si>
  <si>
    <t>快速血浆反应素试验(RPR)</t>
  </si>
  <si>
    <t>不加热血清反应素试验</t>
  </si>
  <si>
    <t>钩端螺旋体病血清学试验</t>
  </si>
  <si>
    <t>胃泌素7检测</t>
  </si>
  <si>
    <t>癌胚抗原测定(CEA)</t>
  </si>
  <si>
    <t>甲胎蛋白测定(AFP)</t>
  </si>
  <si>
    <t>细胞角蛋白19片段测定(CYFRA21)</t>
  </si>
  <si>
    <t>糖类抗原测定</t>
  </si>
  <si>
    <t>一般细菌涂片检查</t>
  </si>
  <si>
    <t>结核菌涂片检查</t>
  </si>
  <si>
    <t>浓缩集菌抗酸菌检测</t>
  </si>
  <si>
    <t>特殊细菌涂片检查</t>
  </si>
  <si>
    <t>梅毒螺旋体镜检</t>
  </si>
  <si>
    <t>艰难梭菌检查</t>
  </si>
  <si>
    <t>L型菌培养</t>
  </si>
  <si>
    <t>O—157大肠埃希菌培养及鉴定</t>
  </si>
  <si>
    <t>真菌涂片检查</t>
  </si>
  <si>
    <t>支原体培养及药敏</t>
  </si>
  <si>
    <t>轮状病毒检测</t>
  </si>
  <si>
    <t>其它病毒的血清学诊断</t>
  </si>
  <si>
    <t>常规药敏定性试验</t>
  </si>
  <si>
    <t>常规药敏定量试验(MIC)</t>
  </si>
  <si>
    <t>真菌药敏试验</t>
  </si>
  <si>
    <t>结核菌药敏试验</t>
  </si>
  <si>
    <t>联合药物敏感试验</t>
  </si>
  <si>
    <t>β—内酰胺酶试验</t>
  </si>
  <si>
    <t>DNA探针技术查meeA基因</t>
  </si>
  <si>
    <t>A族链球菌检测</t>
  </si>
  <si>
    <t>B族链球菌检测</t>
  </si>
  <si>
    <t>粪寄生虫镜检</t>
  </si>
  <si>
    <t>粪寄生虫卵集卵镜检</t>
  </si>
  <si>
    <t>粪寄生虫卵计数</t>
  </si>
  <si>
    <t>血液虐原虫检查</t>
  </si>
  <si>
    <t>血液微丝蚴检查</t>
  </si>
  <si>
    <t>血液弓形虫检查</t>
  </si>
  <si>
    <t>各种寄生虫免疫学检查</t>
  </si>
  <si>
    <t>ABO红细胞定型</t>
  </si>
  <si>
    <t>ABO血型鉴定</t>
  </si>
  <si>
    <t>ABO亚型鉴定</t>
  </si>
  <si>
    <t>Rh血型鉴定</t>
  </si>
  <si>
    <t>Rh血型其他抗原鉴定</t>
  </si>
  <si>
    <t>特殊介质交叉配血</t>
  </si>
  <si>
    <t>Rh阴性确诊试验</t>
  </si>
  <si>
    <t>HLA（高分辨率检测）</t>
  </si>
  <si>
    <t>体液细胞学检查与诊断</t>
  </si>
  <si>
    <t>细针穿刺细胞学检查与诊断</t>
  </si>
  <si>
    <t>脱落细胞学检查与诊断</t>
  </si>
  <si>
    <t>细胞学计数</t>
  </si>
  <si>
    <t>穿刺组织活检检查与诊断</t>
  </si>
  <si>
    <t>内镜组织活检检查与诊断</t>
  </si>
  <si>
    <t>局部切除组织活检检查与诊断</t>
  </si>
  <si>
    <t>骨髓组织活检检查与诊断</t>
  </si>
  <si>
    <t>手术标本检查与诊断</t>
  </si>
  <si>
    <t>截肢标本病理检查与诊断</t>
  </si>
  <si>
    <t>牙齿及骨骼磨片诊断(脱钙)</t>
  </si>
  <si>
    <t>全器官大切片检查与诊断</t>
  </si>
  <si>
    <t>冰冻切片检查与诊断</t>
  </si>
  <si>
    <t>快速石蜡切片检查与诊断</t>
  </si>
  <si>
    <t>特殊染色及酶组织化学染色诊断</t>
  </si>
  <si>
    <t>免疫组织化学染色诊断</t>
  </si>
  <si>
    <t>免疫荧光染色诊断</t>
  </si>
  <si>
    <t>印迹杂交技术</t>
  </si>
  <si>
    <t>脱氧核糖核酸(DNA)测序</t>
  </si>
  <si>
    <t>病理体视学检查与图象分析</t>
  </si>
  <si>
    <t>宫颈细胞学计算机辅助诊断</t>
  </si>
  <si>
    <t>膜式病变细胞采集术</t>
  </si>
  <si>
    <t>液基薄层细胞制片术</t>
  </si>
  <si>
    <t>病理大体标本摄影</t>
  </si>
  <si>
    <t>显微摄影术</t>
  </si>
  <si>
    <t>多媒体显微诊断（MDI）</t>
  </si>
  <si>
    <t>脑电图</t>
  </si>
  <si>
    <t>特殊脑电图</t>
  </si>
  <si>
    <t>脑地形图</t>
  </si>
  <si>
    <t>动态脑电图</t>
  </si>
  <si>
    <t>脑电图录象监测</t>
  </si>
  <si>
    <t>神经传导速度测定</t>
  </si>
  <si>
    <t>神经电图</t>
  </si>
  <si>
    <t>体感诱发电位</t>
  </si>
  <si>
    <t>运动诱发电位</t>
  </si>
  <si>
    <t>事件相关电位</t>
  </si>
  <si>
    <t>脑干听觉诱发电位</t>
  </si>
  <si>
    <t>术中颅神经监测</t>
  </si>
  <si>
    <t>颅内压监测</t>
  </si>
  <si>
    <t>感觉阈值测量</t>
  </si>
  <si>
    <t>植物神经功能检查</t>
  </si>
  <si>
    <t>多功能神经肌肉功能监测</t>
  </si>
  <si>
    <t>肌电图</t>
  </si>
  <si>
    <t>单纤维肌电图</t>
  </si>
  <si>
    <t>交感神经节毁损术</t>
  </si>
  <si>
    <t>脑血管病临床量表测评</t>
  </si>
  <si>
    <t>生长激素释放激素兴奋试验(GRH)</t>
  </si>
  <si>
    <t>馒头餐糖耐量试验</t>
  </si>
  <si>
    <t>电脑血糖监测</t>
  </si>
  <si>
    <t>昼夜皮质醇节律测定</t>
  </si>
  <si>
    <t>促肾上腺皮质激素(ACTH)兴奋试验</t>
  </si>
  <si>
    <t>醛固酮肾素测定卧立位试验</t>
  </si>
  <si>
    <t>胰岛素泵持续皮下注射胰岛素</t>
  </si>
  <si>
    <t>人绒毛膜促性腺激素兴奋试验</t>
  </si>
  <si>
    <t>普通视力检查</t>
  </si>
  <si>
    <t>特殊视力检查</t>
  </si>
  <si>
    <t>视网膜视力检查</t>
  </si>
  <si>
    <t>视野检查</t>
  </si>
  <si>
    <t>阿姆斯勒(Amsler)表检查</t>
  </si>
  <si>
    <t>验光</t>
  </si>
  <si>
    <t>镜片检测</t>
  </si>
  <si>
    <t>隐形眼镜配置</t>
  </si>
  <si>
    <t>复视检查</t>
  </si>
  <si>
    <t>斜视度测定</t>
  </si>
  <si>
    <t>双眼视觉检查</t>
  </si>
  <si>
    <t>色觉检查</t>
  </si>
  <si>
    <t>对比敏感度检查</t>
  </si>
  <si>
    <t>暗适应测定</t>
  </si>
  <si>
    <t>明适应测定</t>
  </si>
  <si>
    <t>注视性质检查</t>
  </si>
  <si>
    <t>眼象差检查</t>
  </si>
  <si>
    <t>眼压检查</t>
  </si>
  <si>
    <t>眼压日曲线检查</t>
  </si>
  <si>
    <t>眼压描记</t>
  </si>
  <si>
    <t>眼球突出度测量</t>
  </si>
  <si>
    <t>低视力助视器试验</t>
  </si>
  <si>
    <t>上睑下垂检查</t>
  </si>
  <si>
    <t>泪膜破裂时间测定</t>
  </si>
  <si>
    <t>泪液分泌功能测定</t>
  </si>
  <si>
    <t>角膜荧光素染色检查</t>
  </si>
  <si>
    <t>角膜曲率测量</t>
  </si>
  <si>
    <t>角膜地形图检查</t>
  </si>
  <si>
    <t>角膜内皮镜检查</t>
  </si>
  <si>
    <t>角膜厚度检查</t>
  </si>
  <si>
    <t>角膜知觉检查</t>
  </si>
  <si>
    <t>巩膜透照检查</t>
  </si>
  <si>
    <t>人工晶体度数测量</t>
  </si>
  <si>
    <t>前房深度测量</t>
  </si>
  <si>
    <t>房水荧光测定</t>
  </si>
  <si>
    <t>裂隙灯检查</t>
  </si>
  <si>
    <t>裂隙灯下眼底检查</t>
  </si>
  <si>
    <t>裂隙灯下房角镜检查</t>
  </si>
  <si>
    <t>眼位照相</t>
  </si>
  <si>
    <t>眼前段照相</t>
  </si>
  <si>
    <t>眼底照相</t>
  </si>
  <si>
    <t>眼底血管造影</t>
  </si>
  <si>
    <t>裂隙灯下眼底视神经立体照相</t>
  </si>
  <si>
    <t>眼底检查</t>
  </si>
  <si>
    <t>扫描激光眼底检查(SLO)</t>
  </si>
  <si>
    <t>海德堡视网膜厚度检查（HRT）</t>
  </si>
  <si>
    <t>超声生物显微镜检查(UBM)</t>
  </si>
  <si>
    <t>光学相干断层成相(OCT)</t>
  </si>
  <si>
    <t>视网膜电流图(ERG)</t>
  </si>
  <si>
    <t>视网膜地形图</t>
  </si>
  <si>
    <t>眼电图(EOG)</t>
  </si>
  <si>
    <t>视诱发电位(VEP)</t>
  </si>
  <si>
    <t>眼外肌功能检查</t>
  </si>
  <si>
    <t>眼肌力检查</t>
  </si>
  <si>
    <t>眼活体组织检查</t>
  </si>
  <si>
    <t>角膜刮片检查</t>
  </si>
  <si>
    <t>结膜囊取材检查</t>
  </si>
  <si>
    <t>听性脑干反应</t>
  </si>
  <si>
    <t>纯音听阈测定</t>
  </si>
  <si>
    <t>自描听力检查</t>
  </si>
  <si>
    <t>纯音衰减试验</t>
  </si>
  <si>
    <t>言语测听</t>
  </si>
  <si>
    <t>声导抗测听</t>
  </si>
  <si>
    <t>咽鼓管压力测定</t>
  </si>
  <si>
    <t>耳声发射检查</t>
  </si>
  <si>
    <t>平衡试验</t>
  </si>
  <si>
    <t>听力筛选试验</t>
  </si>
  <si>
    <t>味觉试验</t>
  </si>
  <si>
    <t>耳纤维内镜检查</t>
  </si>
  <si>
    <t>硬性耳内镜检查</t>
  </si>
  <si>
    <r>
      <rPr>
        <sz val="9"/>
        <color rgb="FF000000"/>
        <rFont val="宋体"/>
        <charset val="134"/>
      </rPr>
      <t xml:space="preserve">电耳镜检查 </t>
    </r>
    <r>
      <rPr>
        <sz val="9"/>
        <color rgb="FF000000"/>
        <rFont val="宋体"/>
        <charset val="134"/>
      </rPr>
      <t xml:space="preserve">                             </t>
    </r>
  </si>
  <si>
    <t>耳显微镜检查</t>
  </si>
  <si>
    <t>西格氏耳镜检查</t>
  </si>
  <si>
    <t>耳神经阻滞</t>
  </si>
  <si>
    <t>鼻内镜检查</t>
  </si>
  <si>
    <t>前鼻镜检查</t>
  </si>
  <si>
    <t>长鼻镜检查</t>
  </si>
  <si>
    <t>鼻内镜手术后检查处理</t>
  </si>
  <si>
    <t>喉声图</t>
  </si>
  <si>
    <t>纤维鼻咽镜检查</t>
  </si>
  <si>
    <t>间接鼻咽镜检查</t>
  </si>
  <si>
    <t>硬性鼻咽镜检查</t>
  </si>
  <si>
    <t>纤维喉镜检查</t>
  </si>
  <si>
    <t>直达喉镜检查</t>
  </si>
  <si>
    <t>间接喉镜检查</t>
  </si>
  <si>
    <t>支撑喉镜检查</t>
  </si>
  <si>
    <t>全口牙病系统检查与治疗设计</t>
  </si>
  <si>
    <t>咬合检查</t>
  </si>
  <si>
    <t>颌力测量检查</t>
  </si>
  <si>
    <t>咀嚼功能检查</t>
  </si>
  <si>
    <t>下颌运动检查</t>
  </si>
  <si>
    <t>口腔模型制备</t>
  </si>
  <si>
    <t>记存模型制备</t>
  </si>
  <si>
    <t>面部模型制备</t>
  </si>
  <si>
    <t>常规面颌像检查</t>
  </si>
  <si>
    <t>口腔内镜检查</t>
  </si>
  <si>
    <t>牙髓活力检查</t>
  </si>
  <si>
    <t>根管长度测量</t>
  </si>
  <si>
    <t>口腔X线一次成像(RVG)</t>
  </si>
  <si>
    <t>咬合动度测定</t>
  </si>
  <si>
    <t>龈上菌斑检查</t>
  </si>
  <si>
    <t>菌斑微生物检测</t>
  </si>
  <si>
    <t>面神经功能主观检测</t>
  </si>
  <si>
    <t>面神经功能电脑检测</t>
  </si>
  <si>
    <t>面神经肌电图检查</t>
  </si>
  <si>
    <t>模型外科设计</t>
  </si>
  <si>
    <t>颞颌关节镜检查</t>
  </si>
  <si>
    <t>测色仪检查</t>
  </si>
  <si>
    <t>调颌</t>
  </si>
  <si>
    <t>氟防龋治疗</t>
  </si>
  <si>
    <t>牙脱敏治疗</t>
  </si>
  <si>
    <t>口腔局部冲洗上药</t>
  </si>
  <si>
    <t>不良修复体拆除</t>
  </si>
  <si>
    <t>牙外伤结扎固定术</t>
  </si>
  <si>
    <t>拆除固定装置</t>
  </si>
  <si>
    <t>牙体桩钉固位修复术</t>
  </si>
  <si>
    <t>牙体缺损粘接修复术</t>
  </si>
  <si>
    <t>充填体抛光术</t>
  </si>
  <si>
    <t>前牙美容修复术</t>
  </si>
  <si>
    <t>树脂嵌体修复术</t>
  </si>
  <si>
    <t>橡皮障隔湿法</t>
  </si>
  <si>
    <t>盖髓术</t>
  </si>
  <si>
    <t>干髓术</t>
  </si>
  <si>
    <t>牙髓摘除术</t>
  </si>
  <si>
    <t>根管壁穿孔外科修补术</t>
  </si>
  <si>
    <t>劈裂牙治疗</t>
  </si>
  <si>
    <t>后牙纵折固定术</t>
  </si>
  <si>
    <t>根尖诱导成形术</t>
  </si>
  <si>
    <t>窝沟封闭</t>
  </si>
  <si>
    <t>制戴活动式缺隙保持器</t>
  </si>
  <si>
    <t>制戴活动矫正器</t>
  </si>
  <si>
    <t>前牙根折根牵引</t>
  </si>
  <si>
    <t>钙化桥打通术</t>
  </si>
  <si>
    <t>全牙列垫固定术</t>
  </si>
  <si>
    <t>活髓切断术</t>
  </si>
  <si>
    <t>龈下刮治</t>
  </si>
  <si>
    <t>牙周固定</t>
  </si>
  <si>
    <t>急性坏死性龈炎局部清创</t>
  </si>
  <si>
    <t>口腔粘膜病系统治疗设计</t>
  </si>
  <si>
    <t>口腔粘膜雾化治疗</t>
  </si>
  <si>
    <t>口腔粘膜病特殊治疗</t>
  </si>
  <si>
    <t>颞下颌关节复位</t>
  </si>
  <si>
    <t>干槽症换药</t>
  </si>
  <si>
    <t>涎腺导管扩大术</t>
  </si>
  <si>
    <t>口腔颌面部各类冷冻治疗</t>
  </si>
  <si>
    <t>颞颌关节腔内封闭治疗</t>
  </si>
  <si>
    <t>调磨颌垫</t>
  </si>
  <si>
    <t>关节镜手术治疗</t>
  </si>
  <si>
    <t>瓷金</t>
  </si>
  <si>
    <t>桩核根帽修复</t>
  </si>
  <si>
    <t>桩冠修复</t>
  </si>
  <si>
    <t>固定桥</t>
  </si>
  <si>
    <t>固定修复计算机辅助设计</t>
  </si>
  <si>
    <t>咬合重建</t>
  </si>
  <si>
    <t>粘结</t>
  </si>
  <si>
    <t>活动桥</t>
  </si>
  <si>
    <t>塑料可摘局部义齿</t>
  </si>
  <si>
    <t>美容义齿</t>
  </si>
  <si>
    <t>即刻义齿</t>
  </si>
  <si>
    <t>附着体义齿</t>
  </si>
  <si>
    <t>总义齿</t>
  </si>
  <si>
    <t>颌垫</t>
  </si>
  <si>
    <t>义颌修复</t>
  </si>
  <si>
    <t>肺通气功能检查</t>
  </si>
  <si>
    <t>肺弥散功能检查</t>
  </si>
  <si>
    <t>运动心肺功能检查</t>
  </si>
  <si>
    <t>气道阻力测定</t>
  </si>
  <si>
    <t>残气容积测定</t>
  </si>
  <si>
    <t>强迫振荡肺功能检查</t>
  </si>
  <si>
    <t>流速容量曲线(V—V曲线)</t>
  </si>
  <si>
    <t>二氧化碳反应曲线</t>
  </si>
  <si>
    <t>支气管激发试验</t>
  </si>
  <si>
    <t>支气管舒张试验</t>
  </si>
  <si>
    <t>床边简易肺功能测定</t>
  </si>
  <si>
    <t>呼吸肌功能测定</t>
  </si>
  <si>
    <t>动态呼吸监测(呼吸Holter)</t>
  </si>
  <si>
    <t>持续呼吸功能检测</t>
  </si>
  <si>
    <t>呼吸机辅助呼吸</t>
  </si>
  <si>
    <t>睡眠呼吸监测</t>
  </si>
  <si>
    <t>睡眠呼吸监测过筛试验</t>
  </si>
  <si>
    <t>人工气腹术</t>
  </si>
  <si>
    <t>纤维支气管镜检查</t>
  </si>
  <si>
    <t>经纤支镜防污染采样刷检查</t>
  </si>
  <si>
    <t>经纤支镜支架置入术</t>
  </si>
  <si>
    <t>胸腔镜检查</t>
  </si>
  <si>
    <t>常规心电图检查</t>
  </si>
  <si>
    <t>食管内心电图</t>
  </si>
  <si>
    <t>动态心电图</t>
  </si>
  <si>
    <t>频谱心电图</t>
  </si>
  <si>
    <t>心电事件记录</t>
  </si>
  <si>
    <t>遥测心电监护</t>
  </si>
  <si>
    <t>心电监测电话传输</t>
  </si>
  <si>
    <t>心电图踏车负荷试验</t>
  </si>
  <si>
    <t>心电图药物负荷试验</t>
  </si>
  <si>
    <t>心电向量图</t>
  </si>
  <si>
    <t>心音图</t>
  </si>
  <si>
    <t>心阻抗图</t>
  </si>
  <si>
    <t>心室晚电位</t>
  </si>
  <si>
    <t>倾斜试验</t>
  </si>
  <si>
    <t>心率变异性分析</t>
  </si>
  <si>
    <t>无创阻抗法心搏出量测定</t>
  </si>
  <si>
    <t>无创心功能监测</t>
  </si>
  <si>
    <t>动态血压监测</t>
  </si>
  <si>
    <t>心电监测</t>
  </si>
  <si>
    <t>心输出量测定</t>
  </si>
  <si>
    <t>肺动脉压和右心房压力监测</t>
  </si>
  <si>
    <t>动脉内压力监测</t>
  </si>
  <si>
    <t>周围静脉压测定</t>
  </si>
  <si>
    <t>指脉氧监测</t>
  </si>
  <si>
    <t>血氧饱和度监测</t>
  </si>
  <si>
    <t>pp000动脉硬化及血管病检测</t>
  </si>
  <si>
    <t>有创性血流动力学监测(床旁)</t>
  </si>
  <si>
    <t>持续有创性血压监测</t>
  </si>
  <si>
    <t>射频消融术</t>
  </si>
  <si>
    <t>临时起搏器安置术</t>
  </si>
  <si>
    <t>临时起搏器应用</t>
  </si>
  <si>
    <t>永久起搏器安置术</t>
  </si>
  <si>
    <t>永久起搏器更换术</t>
  </si>
  <si>
    <t>右心导管检查术</t>
  </si>
  <si>
    <t>左心导管检查术</t>
  </si>
  <si>
    <t>急性缺血性血栓超早期静脉溶栓术</t>
  </si>
  <si>
    <t>血浆置换术</t>
  </si>
  <si>
    <t>骨髓细胞彩色图象分析</t>
  </si>
  <si>
    <t>食管测压</t>
  </si>
  <si>
    <t>硬性食管镜检查</t>
  </si>
  <si>
    <t>纤维食管镜检查</t>
  </si>
  <si>
    <t>食管腔内支架置入术</t>
  </si>
  <si>
    <t>胃肠电图</t>
  </si>
  <si>
    <t>胃幽门十二指肠压力测定</t>
  </si>
  <si>
    <t>纤维胃十二指肠镜检查</t>
  </si>
  <si>
    <t>纤维结肠镜检查</t>
  </si>
  <si>
    <t>乙状结肠镜检查</t>
  </si>
  <si>
    <t>直肠镜检查</t>
  </si>
  <si>
    <t>肛门镜检查</t>
  </si>
  <si>
    <t>肛门指检</t>
  </si>
  <si>
    <t>胆道镜检查</t>
  </si>
  <si>
    <t>腹腔镜检查</t>
  </si>
  <si>
    <t>经内镜胆管内引流术＋支架置入术</t>
  </si>
  <si>
    <t>经胆道镜瘘管取石术</t>
  </si>
  <si>
    <t>经胆道镜胆道结石取出术</t>
  </si>
  <si>
    <t>经内镜胰胆管扩张术＋支架置入术</t>
  </si>
  <si>
    <t>胆道支架置入术</t>
  </si>
  <si>
    <t>经内镜胆管内超声检查术</t>
  </si>
  <si>
    <t>前列腺选择性光汽化术（绿激光PUP术）</t>
  </si>
  <si>
    <t>腹膜透析置管术</t>
  </si>
  <si>
    <t>腹透机自动腹膜透析</t>
  </si>
  <si>
    <t>腹膜透析换液</t>
  </si>
  <si>
    <t>腹膜透析换管</t>
  </si>
  <si>
    <t>腹膜平衡试验</t>
  </si>
  <si>
    <t>血液透析</t>
  </si>
  <si>
    <t>血液滤过</t>
  </si>
  <si>
    <t>血液透析滤过</t>
  </si>
  <si>
    <t>连续性血浆滤过吸附</t>
  </si>
  <si>
    <t>血液灌流</t>
  </si>
  <si>
    <t>连续性血液净化</t>
  </si>
  <si>
    <t>血透监测</t>
  </si>
  <si>
    <t>结肠透析</t>
  </si>
  <si>
    <t>经皮肾盂镜检查</t>
  </si>
  <si>
    <t>经尿道输尿管镜检查</t>
  </si>
  <si>
    <t>经输尿管镜肿瘤切除术</t>
  </si>
  <si>
    <t>经输尿管镜碎石取石术</t>
  </si>
  <si>
    <t>膀胱镜或尿道镜检查</t>
  </si>
  <si>
    <t>尿流率检测</t>
  </si>
  <si>
    <t>腔镜下钕激光碎石取石术</t>
  </si>
  <si>
    <t>荧光检查</t>
  </si>
  <si>
    <t>阴道镜检查</t>
  </si>
  <si>
    <t>子宫托治疗</t>
  </si>
  <si>
    <t>宫腔吸片</t>
  </si>
  <si>
    <t>产前检查</t>
  </si>
  <si>
    <t>电子骨盆内测量</t>
  </si>
  <si>
    <t>胎儿心电图</t>
  </si>
  <si>
    <t>胎心监测</t>
  </si>
  <si>
    <t>胎儿脐血流监测</t>
  </si>
  <si>
    <t>性交试验</t>
  </si>
  <si>
    <t>避孕药皮下埋植术</t>
  </si>
  <si>
    <t>人工流产术</t>
  </si>
  <si>
    <t>乳房按摩</t>
  </si>
  <si>
    <t>新生儿暖箱</t>
  </si>
  <si>
    <t>新生儿监护</t>
  </si>
  <si>
    <t>新生儿辐射抢救治疗</t>
  </si>
  <si>
    <t>关节镜检查</t>
  </si>
  <si>
    <t>变应原皮内试验</t>
  </si>
  <si>
    <t>性病检查</t>
  </si>
  <si>
    <t>皮肤直接免疫荧光检查</t>
  </si>
  <si>
    <t>皮损取材检查</t>
  </si>
  <si>
    <t>伍德氏灯检查</t>
  </si>
  <si>
    <t>醋酸白试验</t>
  </si>
  <si>
    <t>皮肤赘生物电烧治疗</t>
  </si>
  <si>
    <t>红光治疗</t>
  </si>
  <si>
    <t>刮疣治疗</t>
  </si>
  <si>
    <t>粉刺去除术</t>
  </si>
  <si>
    <t>氦氖(He-Ne)激光照射治疗</t>
  </si>
  <si>
    <t>烧伤抢救(小)</t>
  </si>
  <si>
    <t>护架烤灯</t>
  </si>
  <si>
    <t>烧伤浸浴扩创术(中)</t>
  </si>
  <si>
    <t>烧伤浸浴扩创术(小)</t>
  </si>
  <si>
    <t>精神科A类量表测查</t>
  </si>
  <si>
    <t>精神科B类量表测查</t>
  </si>
  <si>
    <t>精神科C类量表测查</t>
  </si>
  <si>
    <t>套瓦(TOVA)注意力竞量测试</t>
  </si>
  <si>
    <t>眼动检查</t>
  </si>
  <si>
    <t>首诊精神病检查</t>
  </si>
  <si>
    <t>临床鉴定</t>
  </si>
  <si>
    <t>精神病司法鉴定</t>
  </si>
  <si>
    <t>脑功能检查</t>
  </si>
  <si>
    <t>多参数监护无抽搐电休克治疗</t>
  </si>
  <si>
    <t>经皮选择性静脉造影术</t>
  </si>
  <si>
    <t>经皮静脉内激光成形术</t>
  </si>
  <si>
    <t>经皮静脉内滤网置入术</t>
  </si>
  <si>
    <t>经皮静脉内溶栓术</t>
  </si>
  <si>
    <t>经皮选择性静脉置管术</t>
  </si>
  <si>
    <t>经皮选择性动脉造影术</t>
  </si>
  <si>
    <t>经皮超选择性动脉造影术</t>
  </si>
  <si>
    <t>经皮选择性动脉置管术</t>
  </si>
  <si>
    <t>经皮动脉栓塞术</t>
  </si>
  <si>
    <t>经皮动脉内球囊扩张术</t>
  </si>
  <si>
    <t>经皮动脉支架置入术</t>
  </si>
  <si>
    <t>经皮血管瘤腔内药物灌注术</t>
  </si>
  <si>
    <t>肝动脉插管灌注术</t>
  </si>
  <si>
    <t>冠状动脉造影术</t>
  </si>
  <si>
    <t>经皮冠状动脉腔内成形术(PTCA)</t>
  </si>
  <si>
    <t>经皮冠状动脉内支架置入术(STENT)</t>
  </si>
  <si>
    <t>经皮冠状动脉内溶栓术</t>
  </si>
  <si>
    <t>经股动脉插管全脑动脉造影术</t>
  </si>
  <si>
    <t>经皮穿刺脑血管腔内球囊成形术</t>
  </si>
  <si>
    <t>经皮穿刺脑血管腔内支架置入术</t>
  </si>
  <si>
    <t>经皮穿刺脑血管腔内溶栓术</t>
  </si>
  <si>
    <t>颅内动脉瘤栓塞术</t>
  </si>
  <si>
    <t>脑及颅内血管畸形栓塞术</t>
  </si>
  <si>
    <t>输血输液加温治疗</t>
  </si>
  <si>
    <t>支气管内麻醉</t>
  </si>
  <si>
    <t>镇痛泵体内置入术</t>
  </si>
  <si>
    <t>体表加温治疗</t>
  </si>
  <si>
    <t>颅内硬膜外血肿引流术</t>
  </si>
  <si>
    <t>脑脓肿穿刺引流术</t>
  </si>
  <si>
    <t>颅骨凹陷骨折复位术</t>
  </si>
  <si>
    <t>去颅骨骨瓣减压术</t>
  </si>
  <si>
    <t>颅骨修补术</t>
  </si>
  <si>
    <t>慢性硬膜下血肿钻孔术</t>
  </si>
  <si>
    <t>颅内压监护传感器置入术</t>
  </si>
  <si>
    <t>脑室钻孔伴脑室引流术</t>
  </si>
  <si>
    <t>面神经简单修复术</t>
  </si>
  <si>
    <t>面神经松解减压术</t>
  </si>
  <si>
    <t>经耳面神经梳理术</t>
  </si>
  <si>
    <t>甲状旁腺腺瘤切除术</t>
  </si>
  <si>
    <t>甲状旁腺大部切除术</t>
  </si>
  <si>
    <t>甲状腺部分切除术</t>
  </si>
  <si>
    <t>甲状腺次全切除术</t>
  </si>
  <si>
    <t>甲状腺全切术</t>
  </si>
  <si>
    <t>肾上腺切除术</t>
  </si>
  <si>
    <t>翼状胬肉切除+角膜移植术</t>
  </si>
  <si>
    <t>角膜移植术</t>
  </si>
  <si>
    <t>瞳孔再造术</t>
  </si>
  <si>
    <t>青光眼滤过术</t>
  </si>
  <si>
    <t>小梁切开术</t>
  </si>
  <si>
    <t>小梁切开联合小梁切除术</t>
  </si>
  <si>
    <t>白内障截囊吸取术</t>
  </si>
  <si>
    <t>白内障囊内摘除术</t>
  </si>
  <si>
    <t>白内障囊外摘除术</t>
  </si>
  <si>
    <t>白内障超声乳化摘除术</t>
  </si>
  <si>
    <t>白内障囊外摘除+人工晶体植入术</t>
  </si>
  <si>
    <t>人工晶体复位术</t>
  </si>
  <si>
    <t>白内障超声乳化摘除术+人工晶体植入术</t>
  </si>
  <si>
    <t>白内障青光眼联合手术</t>
  </si>
  <si>
    <t>白内障囊外摘除联合青光眼人工晶体植入术</t>
  </si>
  <si>
    <t>非正常晶体手术</t>
  </si>
  <si>
    <t>玻璃体切除术</t>
  </si>
  <si>
    <t>球内非磁性异物取出术</t>
  </si>
  <si>
    <t>眼球裂伤缝合术</t>
  </si>
  <si>
    <t>眼球摘除+植入术</t>
  </si>
  <si>
    <t>眶膈修补术</t>
  </si>
  <si>
    <t>耳颞部血管瘤切除术</t>
  </si>
  <si>
    <t>完全断耳再植术</t>
  </si>
  <si>
    <t>部分断耳再植术</t>
  </si>
  <si>
    <t>一期耳廓成形术</t>
  </si>
  <si>
    <t>分期耳廓成形术</t>
  </si>
  <si>
    <t>耳廓再造术</t>
  </si>
  <si>
    <t>外耳道成形术</t>
  </si>
  <si>
    <t>耳显微镜下鼓膜修补术</t>
  </si>
  <si>
    <t>经耳内镜鼓膜修补术</t>
  </si>
  <si>
    <t>听骨链松解术</t>
  </si>
  <si>
    <t>鼓室成形术</t>
  </si>
  <si>
    <t>单纯乳突凿开术</t>
  </si>
  <si>
    <t>开放式乳突根治术</t>
  </si>
  <si>
    <t>乳突改良根治术</t>
  </si>
  <si>
    <t>内耳开窗术</t>
  </si>
  <si>
    <t>经鼻鼻侧鼻腔鼻窦肿瘤切除术</t>
  </si>
  <si>
    <t>经鼻鼻腔鼻窦肿瘤切除术</t>
  </si>
  <si>
    <t>鼻孔闭锁修复术</t>
  </si>
  <si>
    <t>后鼻孔成形术</t>
  </si>
  <si>
    <t>鼻侧壁移位伴骨质充填术</t>
  </si>
  <si>
    <t>经上颌窦颌内动脉结扎术</t>
  </si>
  <si>
    <t>鼻外额窦开放手术</t>
  </si>
  <si>
    <t>鼻内筛窦开放手术</t>
  </si>
  <si>
    <t>鼻内蝶窦开放手术</t>
  </si>
  <si>
    <t>经鼻内镜鼻窦手术</t>
  </si>
  <si>
    <t>口腔颌面部神经纤维瘤切除成形术</t>
  </si>
  <si>
    <t>下颌骨扩大切除术</t>
  </si>
  <si>
    <t>下颌骨缺损钛板即刻植入术</t>
  </si>
  <si>
    <t>上颌骨部分切除术</t>
  </si>
  <si>
    <t>上颌骨次全切除术</t>
  </si>
  <si>
    <t>舌恶性肿物切除术</t>
  </si>
  <si>
    <t>舌根部肿瘤切除术</t>
  </si>
  <si>
    <t>颊部恶性肿物局部扩大切除术</t>
  </si>
  <si>
    <t>口底恶性肿物局部扩大切除术</t>
  </si>
  <si>
    <t>口腔颌面部巨大血管瘤淋巴管瘤切除术</t>
  </si>
  <si>
    <t>口咽部恶性肿物局部扩大切除术</t>
  </si>
  <si>
    <t>腮腺全切除术</t>
  </si>
  <si>
    <t>腮腺恶性肿物扩大切除术</t>
  </si>
  <si>
    <t>舌再造术</t>
  </si>
  <si>
    <t>反向双“Z”腭裂修复术</t>
  </si>
  <si>
    <t>组织瓣转移腭裂修复术</t>
  </si>
  <si>
    <t>腭咽肌瓣成形术</t>
  </si>
  <si>
    <t>牙槽突裂植骨成形术</t>
  </si>
  <si>
    <t>口腔颌面部软组织缺损游离瓣移植修复术</t>
  </si>
  <si>
    <t>口腔颌面部骨缺损游离骨瓣移植修复术</t>
  </si>
  <si>
    <t>口腔颌面部缺损颞肌筋膜瓣修复术</t>
  </si>
  <si>
    <t>口腔颌面部软组织缺损远位皮瓣修复术</t>
  </si>
  <si>
    <t>口腔颌面部软组织缺损远位肌皮瓣修复术</t>
  </si>
  <si>
    <t>下颌体部截骨术</t>
  </si>
  <si>
    <t>下颌根尖下截骨术</t>
  </si>
  <si>
    <t>颏部截骨前徙舌骨悬吊术</t>
  </si>
  <si>
    <t>髁状突陈旧性骨折整复术</t>
  </si>
  <si>
    <t>颧骨骨折切开复位内固定术</t>
  </si>
  <si>
    <t>颧骨上颌骨复合骨折切开复位内固定术</t>
  </si>
  <si>
    <t>眶鼻额区骨折整复术</t>
  </si>
  <si>
    <t>下颌骨缺损植骨修复术</t>
  </si>
  <si>
    <t>下颌骨缺损网托碎骨移植术</t>
  </si>
  <si>
    <t>下颌骨缺损钛板重建术</t>
  </si>
  <si>
    <t>上颌骨陈旧性骨折整复术</t>
  </si>
  <si>
    <t>颈侧切开下咽肿瘤切除术</t>
  </si>
  <si>
    <t>颈外进路咽旁间隙肿物摘除术</t>
  </si>
  <si>
    <t>颈侧径路咽食管肿瘤切除术</t>
  </si>
  <si>
    <t>咽瘘皮瓣修复术</t>
  </si>
  <si>
    <t>喉全切除术</t>
  </si>
  <si>
    <t>喉良性肿瘤切除术</t>
  </si>
  <si>
    <t>经支撑喉镜激光声带肿物切除术</t>
  </si>
  <si>
    <t>喉气管外伤缝合成形术</t>
  </si>
  <si>
    <t>会厌良性肿瘤切除术</t>
  </si>
  <si>
    <t>气管支气管损伤修补术</t>
  </si>
  <si>
    <t>颈部囊状水瘤切除术</t>
  </si>
  <si>
    <t>颈部气管造口再造术</t>
  </si>
  <si>
    <t>肺楔形切除术</t>
  </si>
  <si>
    <t>肺大泡切除修补术</t>
  </si>
  <si>
    <t>肺修补术</t>
  </si>
  <si>
    <t>开胸探查术</t>
  </si>
  <si>
    <t>开胸止血术</t>
  </si>
  <si>
    <t>肋骨切除术</t>
  </si>
  <si>
    <t>胸廓成形术</t>
  </si>
  <si>
    <t>胸壁缺损修复术</t>
  </si>
  <si>
    <t>胸内异物清除术</t>
  </si>
  <si>
    <t>胸膜剥脱术</t>
  </si>
  <si>
    <t>脓胸引流清除术</t>
  </si>
  <si>
    <t>胸膜粘连烙断术</t>
  </si>
  <si>
    <t>胸膜固定术</t>
  </si>
  <si>
    <t>膈肌修补术</t>
  </si>
  <si>
    <t>心包开窗引流术</t>
  </si>
  <si>
    <t>肢体动静脉切开取栓术</t>
  </si>
  <si>
    <t>上肢血管探查术</t>
  </si>
  <si>
    <t>血管移植术</t>
  </si>
  <si>
    <t>肢体动静脉修复术</t>
  </si>
  <si>
    <t>血管危象探查修复术</t>
  </si>
  <si>
    <t>动静脉人工内瘘成形术</t>
  </si>
  <si>
    <t>动静脉人工内瘘人工血管转流术</t>
  </si>
  <si>
    <t>人工动静脉瘘切除重造术</t>
  </si>
  <si>
    <t>股静脉带戒术</t>
  </si>
  <si>
    <t>大隐静脉高位结扎＋剥脱术</t>
  </si>
  <si>
    <t>小动脉吻合术</t>
  </si>
  <si>
    <t>小动脉血管移植术</t>
  </si>
  <si>
    <t>大网膜游离移植术</t>
  </si>
  <si>
    <t>海绵状血管瘤激光治疗术</t>
  </si>
  <si>
    <t>髂内动脉结扎术</t>
  </si>
  <si>
    <t>大隐静脉闭合术</t>
  </si>
  <si>
    <t>颈淋巴结清扫术</t>
  </si>
  <si>
    <t>腋窝淋巴结清扫术</t>
  </si>
  <si>
    <t>腹股沟淋巴结清扫术</t>
  </si>
  <si>
    <t>经腹腔镜盆腔淋巴结活检术</t>
  </si>
  <si>
    <t>髂腹股沟淋巴结清扫术</t>
  </si>
  <si>
    <t>胸导管结扎术</t>
  </si>
  <si>
    <t>淋巴管瘤蔓状血管瘤切除术</t>
  </si>
  <si>
    <t>脾部分切除术</t>
  </si>
  <si>
    <t>脾修补术</t>
  </si>
  <si>
    <t>脾切除术</t>
  </si>
  <si>
    <t>脾切除自体脾移植术</t>
  </si>
  <si>
    <t>颈侧切开食道异物取出术</t>
  </si>
  <si>
    <t>食管破裂修补术</t>
  </si>
  <si>
    <t>食管瘘清创术</t>
  </si>
  <si>
    <t>贲门痉挛(失弛缓症)肌层切开术</t>
  </si>
  <si>
    <t>胃肠切开取异物</t>
  </si>
  <si>
    <t>胃出血切开缝扎止血术</t>
  </si>
  <si>
    <t>远端胃大部切除术</t>
  </si>
  <si>
    <t>胃癌姑息切除术</t>
  </si>
  <si>
    <t>胃肠造瘘术</t>
  </si>
  <si>
    <t>胃扭转复位术</t>
  </si>
  <si>
    <t>胃肠穿孔修补术</t>
  </si>
  <si>
    <t>十二指肠憩室切除术</t>
  </si>
  <si>
    <t>十二指肠成形术</t>
  </si>
  <si>
    <t>肠回转不良矫治术(Lodd.s'术)</t>
  </si>
  <si>
    <t>小儿原发性肠套叠手术复位</t>
  </si>
  <si>
    <t>肠扭转肠套叠复位术</t>
  </si>
  <si>
    <t>肠切除术</t>
  </si>
  <si>
    <t>肠粘连松解术</t>
  </si>
  <si>
    <t>肠倒置术</t>
  </si>
  <si>
    <t>肠造瘘还纳术</t>
  </si>
  <si>
    <t>肠瘘切除术</t>
  </si>
  <si>
    <t>肠排列术(固定术)</t>
  </si>
  <si>
    <t>结肠造瘘(Colostomy)术</t>
  </si>
  <si>
    <t>肠吻合术</t>
  </si>
  <si>
    <t>直肠前壁切除缝合术</t>
  </si>
  <si>
    <t>直肠前突开放式修补术</t>
  </si>
  <si>
    <t>直肠肛门假性憩室切除术</t>
  </si>
  <si>
    <t>直肠脱垂悬吊术</t>
  </si>
  <si>
    <t>经肛门直肠脱垂手术</t>
  </si>
  <si>
    <t>肛门内括约肌侧切术</t>
  </si>
  <si>
    <t>肛门成形术</t>
  </si>
  <si>
    <t>会阴肛门成形术</t>
  </si>
  <si>
    <t>会阴成形直肠前庭瘘修补术</t>
  </si>
  <si>
    <t>肛门括约肌再造术</t>
  </si>
  <si>
    <t>肝损伤清创修补术</t>
  </si>
  <si>
    <t>开腹肝活检术</t>
  </si>
  <si>
    <t>经腹腔镜肝脓肿引流术</t>
  </si>
  <si>
    <t>经腹腔镜肝囊肿切除术</t>
  </si>
  <si>
    <t>肝内病灶清除术</t>
  </si>
  <si>
    <t>肝癌切除术</t>
  </si>
  <si>
    <t>肝部分切除术</t>
  </si>
  <si>
    <t>肝左外叶切除术</t>
  </si>
  <si>
    <t>肝内胆管U形管引流术</t>
  </si>
  <si>
    <t>肝内异物取出术</t>
  </si>
  <si>
    <t>肝实质切开取石术</t>
  </si>
  <si>
    <t>胆囊肠吻合术</t>
  </si>
  <si>
    <t>胆囊切除术</t>
  </si>
  <si>
    <t>胆囊造瘘术</t>
  </si>
  <si>
    <t>肝胆总管切开取石+空肠Roux-y吻合术</t>
  </si>
  <si>
    <t>肝动脉结扎术</t>
  </si>
  <si>
    <t>胆管修补成形术</t>
  </si>
  <si>
    <t>胆总管囊肿外引流术</t>
  </si>
  <si>
    <t>先天性胆总管囊肿切除胆道成形术</t>
  </si>
  <si>
    <t>胆总管探查T管引流术</t>
  </si>
  <si>
    <t>经十二指肠镜乳头扩张术</t>
  </si>
  <si>
    <t>经十二指肠奥狄氏括约肌切开成形术</t>
  </si>
  <si>
    <t>经内镜奥狄氏括约肌切开取石术(ECT)</t>
  </si>
  <si>
    <t>开腹经胆道镜取石术</t>
  </si>
  <si>
    <t>胰腺修补术</t>
  </si>
  <si>
    <t>胰腺囊肿内引流术</t>
  </si>
  <si>
    <t>胰腺囊肿外引流术</t>
  </si>
  <si>
    <t>胰腺假性囊肿内引流术</t>
  </si>
  <si>
    <t>坏死性胰腺炎清创引流术</t>
  </si>
  <si>
    <t>腹壁切口疝修补术</t>
  </si>
  <si>
    <t>会阴疝修补术</t>
  </si>
  <si>
    <t>脐瘘切除+修补术</t>
  </si>
  <si>
    <t>开腹腹腔内脓肿引流术</t>
  </si>
  <si>
    <t>腹腔内肿物切除术</t>
  </si>
  <si>
    <t>腹腔恶性肿瘤特殊治疗</t>
  </si>
  <si>
    <t>经直肠盆腔脓肿切开引流术</t>
  </si>
  <si>
    <t>腹壁肿瘤切除术</t>
  </si>
  <si>
    <t>先天性腹壁裂修补术</t>
  </si>
  <si>
    <t>腹壁缺损修复术</t>
  </si>
  <si>
    <t>门体静脉断流术</t>
  </si>
  <si>
    <t>肾破裂修补术</t>
  </si>
  <si>
    <t>肾周围淋巴管剥脱术</t>
  </si>
  <si>
    <t>肾周围粘连分解术</t>
  </si>
  <si>
    <t>肾切除术</t>
  </si>
  <si>
    <t>肾实质切开造瘘术</t>
  </si>
  <si>
    <t>肾囊肿切除术</t>
  </si>
  <si>
    <t>多囊肾去顶减压术</t>
  </si>
  <si>
    <t>肾盂成形肾盂输尿管再吻合术</t>
  </si>
  <si>
    <t>肾盂输尿管成形术</t>
  </si>
  <si>
    <t>输尿管切开取石术</t>
  </si>
  <si>
    <t>输尿管狭窄段切除再吻合术</t>
  </si>
  <si>
    <t>输尿管开口囊肿切除术</t>
  </si>
  <si>
    <t>输尿管残端切除术</t>
  </si>
  <si>
    <t>输尿管膀胱再植术</t>
  </si>
  <si>
    <t>输尿管乙状结肠吻合术</t>
  </si>
  <si>
    <t>输尿管松解术</t>
  </si>
  <si>
    <t>输尿管整形术</t>
  </si>
  <si>
    <t>膀胱憩室切除术</t>
  </si>
  <si>
    <t>膀胱部分切除术</t>
  </si>
  <si>
    <t>膀胱切开肿瘤烧灼术</t>
  </si>
  <si>
    <t>膀胱破裂修补术</t>
  </si>
  <si>
    <t>膀胱膨出修补术</t>
  </si>
  <si>
    <t>膀胱阴道瘘修补术</t>
  </si>
  <si>
    <t>膀胱颈悬吊术</t>
  </si>
  <si>
    <t>脐尿管瘘切除术</t>
  </si>
  <si>
    <t>经膀胱镜膀胱颈电切术</t>
  </si>
  <si>
    <t>经尿道膀胱肿瘤特殊治疗</t>
  </si>
  <si>
    <t>尿道修补术</t>
  </si>
  <si>
    <t>尿道折叠术</t>
  </si>
  <si>
    <t>尿道会师术</t>
  </si>
  <si>
    <t>前尿道吻合术</t>
  </si>
  <si>
    <t>尿道切开取石术</t>
  </si>
  <si>
    <t>尿道瓣膜电切术</t>
  </si>
  <si>
    <t>尿道狭窄瘢痕切除术</t>
  </si>
  <si>
    <t>尿道良性肿物切除术</t>
  </si>
  <si>
    <t>尿道憩室切除术</t>
  </si>
  <si>
    <t>尿道旁腺囊肿摘除术</t>
  </si>
  <si>
    <t>尿道阴道瘘修补术</t>
  </si>
  <si>
    <t>尿道会阴造口术</t>
  </si>
  <si>
    <t>尿道悬吊延长术</t>
  </si>
  <si>
    <t>尿道下裂修复术</t>
  </si>
  <si>
    <t>耻骨上前列腺切除术</t>
  </si>
  <si>
    <t>前列腺囊肿切除术</t>
  </si>
  <si>
    <t>经尿道前列腺支架置入术</t>
  </si>
  <si>
    <t>高位隐睾下降固定术</t>
  </si>
  <si>
    <t>交通性鞘膜积液修补术</t>
  </si>
  <si>
    <t>睾丸附件扭转探查术</t>
  </si>
  <si>
    <t>睾丸固定术</t>
  </si>
  <si>
    <t>附睾切除术</t>
  </si>
  <si>
    <t>精索静脉转流术</t>
  </si>
  <si>
    <t>精索静脉瘤切除术</t>
  </si>
  <si>
    <t>阴茎部分切除术</t>
  </si>
  <si>
    <t>阴茎全切术</t>
  </si>
  <si>
    <t>阴茎畸型整形术</t>
  </si>
  <si>
    <t>阴茎静脉结扎术</t>
  </si>
  <si>
    <t>卵巢楔形切除术</t>
  </si>
  <si>
    <t>卵巢输卵管切除术</t>
  </si>
  <si>
    <t>卵巢移位术</t>
  </si>
  <si>
    <t>显微外科输卵管吻合术</t>
  </si>
  <si>
    <t>输卵管修复整形术</t>
  </si>
  <si>
    <t>输卵管切除术</t>
  </si>
  <si>
    <t>输卵管介入治疗</t>
  </si>
  <si>
    <t>宫颈肌瘤剔除术</t>
  </si>
  <si>
    <t>曼氏手术</t>
  </si>
  <si>
    <t>子宫颈截除术</t>
  </si>
  <si>
    <t>子宫修补术</t>
  </si>
  <si>
    <t>经腹子宫肌瘤剔除术</t>
  </si>
  <si>
    <t>子宫次全切除术</t>
  </si>
  <si>
    <t>阴式全子宫切除术</t>
  </si>
  <si>
    <t>腹式全子宫切除术</t>
  </si>
  <si>
    <t>全子宫+双附件切除术</t>
  </si>
  <si>
    <t>次广泛子宫切除术</t>
  </si>
  <si>
    <t>经腹阴道联合子宫切除术</t>
  </si>
  <si>
    <t>子宫整形术</t>
  </si>
  <si>
    <t>盆腔巨大肿瘤切除术</t>
  </si>
  <si>
    <t>阔韧带内肿瘤切除术</t>
  </si>
  <si>
    <t>根治性宫颈切除术</t>
  </si>
  <si>
    <t>粘膜下子宫肌瘤圈套术</t>
  </si>
  <si>
    <t>宫颈悬吊术</t>
  </si>
  <si>
    <t>阴道成形术</t>
  </si>
  <si>
    <t>阴道直肠瘘修补术</t>
  </si>
  <si>
    <t>陈旧性会阴Ⅲ度裂伤缝合术</t>
  </si>
  <si>
    <t>外阴局部扩大切除术</t>
  </si>
  <si>
    <t>经宫腔镜输卵管插管术</t>
  </si>
  <si>
    <t>经宫腔镜子宫纵隔切除术</t>
  </si>
  <si>
    <t>经宫腔镜子宫肌瘤切除术</t>
  </si>
  <si>
    <t>经宫腔镜子宫内膜剥离术</t>
  </si>
  <si>
    <t>双胎接生</t>
  </si>
  <si>
    <t>多胎接生</t>
  </si>
  <si>
    <t>剖宫产术</t>
  </si>
  <si>
    <t>剖宫产术中子宫全切术</t>
  </si>
  <si>
    <t>剖宫产术中子宫次全切术</t>
  </si>
  <si>
    <t>二次剖宫产术</t>
  </si>
  <si>
    <t>腹腔妊娠取胎术</t>
  </si>
  <si>
    <r>
      <rPr>
        <sz val="9"/>
        <color rgb="FF000000"/>
        <rFont val="宋体"/>
        <charset val="134"/>
      </rPr>
      <t xml:space="preserve">子宫颈管环扎术 </t>
    </r>
    <r>
      <rPr>
        <sz val="9"/>
        <color rgb="FF000000"/>
        <rFont val="宋体"/>
        <charset val="134"/>
      </rPr>
      <t xml:space="preserve">         </t>
    </r>
    <r>
      <rPr>
        <sz val="9"/>
        <color rgb="FF000000"/>
        <rFont val="宋体"/>
        <charset val="134"/>
      </rPr>
      <t>(Mc-Donald)</t>
    </r>
  </si>
  <si>
    <t>髂窝脓肿切开引流术</t>
  </si>
  <si>
    <t>髂腰肌脓肿切开引流术</t>
  </si>
  <si>
    <t>颈椎间盘切除术</t>
  </si>
  <si>
    <t>胸椎横突椎板植骨融合术</t>
  </si>
  <si>
    <t>经皮椎间盘吸引术</t>
  </si>
  <si>
    <t>腰椎间盘突出摘除术</t>
  </si>
  <si>
    <t>腰椎横突间融合术</t>
  </si>
  <si>
    <t>脊柱内固定物取出术</t>
  </si>
  <si>
    <t>臂丛神经损伤神经探查松解术</t>
  </si>
  <si>
    <t>周围神经嵌压松解术</t>
  </si>
  <si>
    <t>坐骨神经松解术</t>
  </si>
  <si>
    <t>闭孔神经内收肌切断术</t>
  </si>
  <si>
    <t>下肢神经探查吻合术</t>
  </si>
  <si>
    <t>髌骨肿瘤截除术</t>
  </si>
  <si>
    <t>股骨下段肿瘤刮除骨腔灭活植骨术</t>
  </si>
  <si>
    <t>股骨下段肿瘤切除术</t>
  </si>
  <si>
    <t>胫骨上段肿瘤刮除+植骨术</t>
  </si>
  <si>
    <t>胫腓骨肿瘤切除+重建术</t>
  </si>
  <si>
    <t>跟骨肿瘤病灶刮除术</t>
  </si>
  <si>
    <t>内生软骨瘤切除术</t>
  </si>
  <si>
    <t>骶髂关节结核病灶清除术</t>
  </si>
  <si>
    <t>骨髓炎病灶清除术</t>
  </si>
  <si>
    <t>肱骨近端骨折切开复位内固定术</t>
  </si>
  <si>
    <t>肱骨干骨折切开复位内固定术</t>
  </si>
  <si>
    <t>肱骨骨折切开复位内固定术</t>
  </si>
  <si>
    <t>肱骨内外髁骨折切开复位内固定术</t>
  </si>
  <si>
    <t>尺骨鹰嘴骨折切开复位内固定术</t>
  </si>
  <si>
    <t>桡骨头骨折切开复位内固定术</t>
  </si>
  <si>
    <t>孟氏骨折切开复位内固定术</t>
  </si>
  <si>
    <t>桡尺骨干骨折切开复位内固定术</t>
  </si>
  <si>
    <t>科雷氏骨折切开复位内固定术</t>
  </si>
  <si>
    <t>股骨颈骨折闭合复位内固定术</t>
  </si>
  <si>
    <t>股骨干骨折切开复位内固定术</t>
  </si>
  <si>
    <t>髌骨骨折切开复位内固定术</t>
  </si>
  <si>
    <t>胫骨干骨折切开复位内固定术</t>
  </si>
  <si>
    <t>内外踝骨折切开复位内固定术</t>
  </si>
  <si>
    <t>开放折骨术</t>
  </si>
  <si>
    <t>桡骨下端骨折畸形愈合矫正术</t>
  </si>
  <si>
    <t>跟骨骨折切开复位撬拨术</t>
  </si>
  <si>
    <t>距骨骨折伴脱位切开复位内固定术</t>
  </si>
  <si>
    <t>足部骨骨折切开复位内固定术</t>
  </si>
  <si>
    <t>腓骨骨折切开复位内固定术</t>
  </si>
  <si>
    <t>肩锁关节脱位切开复位内固定术</t>
  </si>
  <si>
    <t>肩关节脱位切开复位术</t>
  </si>
  <si>
    <t>陈旧性肘关节前脱位切开复位术</t>
  </si>
  <si>
    <t>髋关节脱位切开复位术</t>
  </si>
  <si>
    <t>髌骨半脱位外侧切开松解术</t>
  </si>
  <si>
    <t>髌骨脱位成形术</t>
  </si>
  <si>
    <t>急性膝关节前后十字韧带破裂修补术</t>
  </si>
  <si>
    <t>膝关节陈旧性前十字韧带重建术</t>
  </si>
  <si>
    <t>膝关节陈旧性后十字韧带重建术</t>
  </si>
  <si>
    <t>膝关节陈旧性内外侧副韧带重建术</t>
  </si>
  <si>
    <t>关节滑膜切除术(大)</t>
  </si>
  <si>
    <t>关节滑膜切除术(中)</t>
  </si>
  <si>
    <t>半月板切除术</t>
  </si>
  <si>
    <t>膝关节清理术</t>
  </si>
  <si>
    <t>踝关节稳定手术</t>
  </si>
  <si>
    <t>关节骨软骨损伤修复术</t>
  </si>
  <si>
    <t>人工关节取出术</t>
  </si>
  <si>
    <t>骨骺固定术</t>
  </si>
  <si>
    <t>髌骨切除+股四头肌修补术</t>
  </si>
  <si>
    <t>掌骨截骨矫形术</t>
  </si>
  <si>
    <t>股骨颈楔形截骨术</t>
  </si>
  <si>
    <t>股骨头钻孔及植骨术</t>
  </si>
  <si>
    <t>股骨下端截骨术</t>
  </si>
  <si>
    <t>胫骨高位截骨术</t>
  </si>
  <si>
    <t>踝关节融合手术</t>
  </si>
  <si>
    <t>尺骨短缩术</t>
  </si>
  <si>
    <t>股四头肌成形术</t>
  </si>
  <si>
    <t>髌韧带成形术</t>
  </si>
  <si>
    <t>先天性马蹄内翻足松解术</t>
  </si>
  <si>
    <t>踇外翻矫形术</t>
  </si>
  <si>
    <t>残端修整术</t>
  </si>
  <si>
    <t>上肢截肢术</t>
  </si>
  <si>
    <t>大腿截肢术</t>
  </si>
  <si>
    <t>小腿截肢术</t>
  </si>
  <si>
    <t>足踝部截肢术</t>
  </si>
  <si>
    <t>手部掌指骨骨折切开复位内固定术</t>
  </si>
  <si>
    <t>本氏(Bennet)骨折切开复位内固定术</t>
  </si>
  <si>
    <t>腕骨骨折切开复位内固定术</t>
  </si>
  <si>
    <t>舟骨骨折切开复位内固定术</t>
  </si>
  <si>
    <t>人工桡骨头月骨置换术</t>
  </si>
  <si>
    <t>手部关节脱位切开复位内固定术</t>
  </si>
  <si>
    <t>掌指骨软骨瘤刮除植骨术</t>
  </si>
  <si>
    <t>并指分离术</t>
  </si>
  <si>
    <t>手部瘢痕挛缩整形术</t>
  </si>
  <si>
    <t>指关节成形术</t>
  </si>
  <si>
    <t>掌指关节成形术</t>
  </si>
  <si>
    <t>腕关节韧带修补术</t>
  </si>
  <si>
    <t>指间或掌指关节侧副韧带修补术</t>
  </si>
  <si>
    <t>手部外伤皮肤缺损游离植皮术</t>
  </si>
  <si>
    <t>手外伤局部转移皮瓣术</t>
  </si>
  <si>
    <t>手外伤腹部埋藏皮瓣术</t>
  </si>
  <si>
    <t>手外伤交臂皮瓣术</t>
  </si>
  <si>
    <t>手外伤鱼际皮瓣术</t>
  </si>
  <si>
    <t>手外伤邻指交叉皮下组织瓣术</t>
  </si>
  <si>
    <t>指固有伸肌腱移位功能重建术</t>
  </si>
  <si>
    <t>肩外展功能重建术</t>
  </si>
  <si>
    <t>伸指功能重建术</t>
  </si>
  <si>
    <t>拇指对掌功能重建术</t>
  </si>
  <si>
    <t>手外伤清创反取皮植皮术</t>
  </si>
  <si>
    <t>食指背侧岛状皮瓣术</t>
  </si>
  <si>
    <t>环指岛状皮瓣术</t>
  </si>
  <si>
    <t>滑车重建术</t>
  </si>
  <si>
    <t>前臂神经探查吻合术</t>
  </si>
  <si>
    <t>手腕部神经损伤修复术</t>
  </si>
  <si>
    <t>虎口成形术</t>
  </si>
  <si>
    <t>肌性斜颈矫正术</t>
  </si>
  <si>
    <t>骨化性肌炎局部切除术</t>
  </si>
  <si>
    <t>脑瘫肌力肌张力调整术</t>
  </si>
  <si>
    <t>肩袖破裂修补术</t>
  </si>
  <si>
    <t>腕管综合症切开减压术</t>
  </si>
  <si>
    <t>肱二头肌长头腱脱位修复术</t>
  </si>
  <si>
    <t>臀大肌挛缩切除术</t>
  </si>
  <si>
    <t>下肢筋膜间室综合征切开减压术</t>
  </si>
  <si>
    <t>跟腱断裂修补术</t>
  </si>
  <si>
    <t>乳腺癌根治术</t>
  </si>
  <si>
    <t>头皮撕脱清创修复术</t>
  </si>
  <si>
    <t>颈部开放性损伤探查术</t>
  </si>
  <si>
    <t>皮肤恶性肿物莫氏（Mohs)显微描记切除术</t>
  </si>
  <si>
    <t>带毛囊游离皮肤移植术</t>
  </si>
  <si>
    <t>手部扩创延期植皮术</t>
  </si>
  <si>
    <t>手背切削痂植皮术</t>
  </si>
  <si>
    <t>手烧伤扩创胸皮瓣修复术</t>
  </si>
  <si>
    <t>肌腱移植术</t>
  </si>
  <si>
    <t>皮肤扩张器置入术</t>
  </si>
  <si>
    <t>扩张器取出皮瓣移植术</t>
  </si>
  <si>
    <t>烧伤瘢痕切除松解植皮术</t>
  </si>
  <si>
    <t>慢性溃疡修复术</t>
  </si>
  <si>
    <t>足底缺损修复术</t>
  </si>
  <si>
    <t>轴型组织瓣形成术</t>
  </si>
  <si>
    <t>筋膜组织瓣形成术</t>
  </si>
  <si>
    <t>带蒂筋膜瓣切取移植术</t>
  </si>
  <si>
    <t>带蒂肌皮瓣切取移植术</t>
  </si>
  <si>
    <t>带蒂轴型皮瓣切取移植术</t>
  </si>
  <si>
    <t>带毛囊皮瓣移植术</t>
  </si>
  <si>
    <t>红外线治疗</t>
  </si>
  <si>
    <t>可见光治疗</t>
  </si>
  <si>
    <t>紫外线治疗</t>
  </si>
  <si>
    <t>激光疗法</t>
  </si>
  <si>
    <t>电诊断</t>
  </si>
  <si>
    <t>直流电治疗</t>
  </si>
  <si>
    <t>超短波短波治疗</t>
  </si>
  <si>
    <t>射频电疗</t>
  </si>
  <si>
    <t>空气负离子治疗</t>
  </si>
  <si>
    <t>超声波治疗</t>
  </si>
  <si>
    <t>电子生物反馈疗法</t>
  </si>
  <si>
    <t>水疗</t>
  </si>
  <si>
    <t>蜡疗</t>
  </si>
  <si>
    <t>牵引</t>
  </si>
  <si>
    <t>冷疗</t>
  </si>
  <si>
    <t>电按摩</t>
  </si>
  <si>
    <t>气浆态臭氧治疗</t>
  </si>
  <si>
    <t>放射式冲击波疼痛治疗(RSWT)</t>
  </si>
  <si>
    <t>徒手平衡功能检查</t>
  </si>
  <si>
    <t>仪器平衡功能评定</t>
  </si>
  <si>
    <t>日常生活能力评定</t>
  </si>
  <si>
    <t>等速肌力测定</t>
  </si>
  <si>
    <t>手功能评定</t>
  </si>
  <si>
    <t>疲劳度测定</t>
  </si>
  <si>
    <t>步态分析检查</t>
  </si>
  <si>
    <t>言语能力评定</t>
  </si>
  <si>
    <t>失语症检查</t>
  </si>
  <si>
    <t>口吃检查</t>
  </si>
  <si>
    <t>吞咽功能障碍评定</t>
  </si>
  <si>
    <t>认知知觉功能检查</t>
  </si>
  <si>
    <t>记忆力评定</t>
  </si>
  <si>
    <t>失认失用评定</t>
  </si>
  <si>
    <t>职业能力评定</t>
  </si>
  <si>
    <t>心功能康复评定</t>
  </si>
  <si>
    <t>肺功能康复评定</t>
  </si>
  <si>
    <t>人体残伤测定</t>
  </si>
  <si>
    <t>运动疗法</t>
  </si>
  <si>
    <t>减重支持系统训练</t>
  </si>
  <si>
    <t>轮椅功能训练</t>
  </si>
  <si>
    <t>电动起立床训练</t>
  </si>
  <si>
    <t>平衡功能训练</t>
  </si>
  <si>
    <t>手功能训练</t>
  </si>
  <si>
    <t>关节松动训练</t>
  </si>
  <si>
    <t>有氧训练</t>
  </si>
  <si>
    <t>文体训练</t>
  </si>
  <si>
    <t>引导式教育训练</t>
  </si>
  <si>
    <t>等速肌力训练</t>
  </si>
  <si>
    <t>作业疗法</t>
  </si>
  <si>
    <t>言语训练</t>
  </si>
  <si>
    <t>儿童听力障碍语言训练</t>
  </si>
  <si>
    <t>构音障碍训练</t>
  </si>
  <si>
    <t>吞咽功能障碍训练</t>
  </si>
  <si>
    <t>认知知觉功能障碍训练</t>
  </si>
  <si>
    <t>康复评定</t>
  </si>
  <si>
    <t>偏瘫肢体综合训练</t>
  </si>
  <si>
    <t>脑瘫肢体综合训练</t>
  </si>
  <si>
    <t>截瘫肢体综合训练</t>
  </si>
  <si>
    <t>疼痛综合评定</t>
  </si>
  <si>
    <t>挑治</t>
  </si>
  <si>
    <t>中药热烘疗法</t>
  </si>
  <si>
    <t>外固定架拆除术</t>
  </si>
  <si>
    <t>腱鞘囊肿挤压术</t>
  </si>
  <si>
    <t>微波针</t>
  </si>
  <si>
    <t>高位复杂肛瘘挂线治疗</t>
  </si>
  <si>
    <t>结肠水疗</t>
  </si>
  <si>
    <t>直肠前突出注射术</t>
  </si>
  <si>
    <t>眼结膜囊穴位注射</t>
  </si>
  <si>
    <t>中药特殊调配</t>
  </si>
  <si>
    <t>人工煎药</t>
  </si>
  <si>
    <t>煎药机煎药</t>
  </si>
  <si>
    <t>中医辨证论治</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</si>
</sst>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_ \¥* #,##0.00_ ;_ \¥* \-#,##0.00_ ;_ \¥* &quot;-&quot;??_ ;_ @_ "/>
    <numFmt numFmtId="177" formatCode="0_ "/>
    <numFmt numFmtId="178" formatCode="0_);[Red]\(0\)"/>
    <numFmt numFmtId="179" formatCode="0.0"/>
  </numFmts>
  <fonts count="97">
    <font>
      <sz val="11"/>
      <color theme="1"/>
      <name val="宋体"/>
      <charset val="134"/>
      <scheme val="minor"/>
    </font>
    <font>
      <sz val="9"/>
      <color rgb="FF000000"/>
      <name val="宋体"/>
      <charset val="134"/>
    </font>
    <font>
      <sz val="11"/>
      <name val="宋体"/>
      <charset val="134"/>
      <scheme val="minor"/>
    </font>
    <font>
      <sz val="10"/>
      <name val="宋体"/>
      <charset val="134"/>
      <scheme val="minor"/>
    </font>
    <font>
      <sz val="20"/>
      <name val="黑体"/>
      <charset val="134"/>
    </font>
    <font>
      <b/>
      <sz val="10"/>
      <name val="黑体"/>
      <charset val="134"/>
    </font>
    <font>
      <sz val="10"/>
      <name val="黑体"/>
      <charset val="134"/>
    </font>
    <font>
      <sz val="9"/>
      <name val="宋体"/>
      <charset val="134"/>
      <scheme val="minor"/>
    </font>
    <font>
      <sz val="10"/>
      <name val="Times New Roman"/>
      <charset val="134"/>
    </font>
    <font>
      <sz val="10"/>
      <name val="宋体"/>
      <charset val="134"/>
    </font>
    <font>
      <sz val="9"/>
      <name val="宋体"/>
      <charset val="134"/>
    </font>
    <font>
      <b/>
      <sz val="10"/>
      <name val="宋体"/>
      <charset val="134"/>
      <scheme val="minor"/>
    </font>
    <font>
      <b/>
      <i/>
      <sz val="10"/>
      <name val="宋体"/>
      <charset val="134"/>
      <scheme val="minor"/>
    </font>
    <font>
      <sz val="10"/>
      <color theme="1"/>
      <name val="宋体"/>
      <charset val="134"/>
      <scheme val="minor"/>
    </font>
    <font>
      <sz val="11"/>
      <color rgb="FFFF0000"/>
      <name val="宋体"/>
      <charset val="134"/>
      <scheme val="minor"/>
    </font>
    <font>
      <b/>
      <sz val="20"/>
      <name val="黑体"/>
      <charset val="134"/>
    </font>
    <font>
      <sz val="9"/>
      <name val="黑体"/>
      <charset val="134"/>
    </font>
    <font>
      <b/>
      <sz val="9"/>
      <name val="黑体"/>
      <charset val="134"/>
    </font>
    <font>
      <sz val="11"/>
      <name val="黑体"/>
      <charset val="134"/>
    </font>
    <font>
      <sz val="9"/>
      <name val="Times New Roman"/>
      <charset val="134"/>
    </font>
    <font>
      <sz val="8"/>
      <name val="宋体"/>
      <charset val="134"/>
      <scheme val="minor"/>
    </font>
    <font>
      <b/>
      <sz val="9"/>
      <name val="宋体"/>
      <charset val="134"/>
      <scheme val="minor"/>
    </font>
    <font>
      <b/>
      <i/>
      <sz val="9"/>
      <name val="宋体"/>
      <charset val="134"/>
      <scheme val="minor"/>
    </font>
    <font>
      <vertAlign val="superscript"/>
      <sz val="9"/>
      <name val="Times New Roman"/>
      <charset val="134"/>
    </font>
    <font>
      <vertAlign val="superscript"/>
      <sz val="9"/>
      <name val="宋体"/>
      <charset val="134"/>
    </font>
    <font>
      <sz val="11"/>
      <color theme="0"/>
      <name val="宋体"/>
      <charset val="134"/>
      <scheme val="minor"/>
    </font>
    <font>
      <b/>
      <sz val="13"/>
      <color theme="3"/>
      <name val="宋体"/>
      <charset val="134"/>
      <scheme val="minor"/>
    </font>
    <font>
      <sz val="12"/>
      <name val="宋体"/>
      <charset val="134"/>
    </font>
    <font>
      <b/>
      <sz val="15"/>
      <color theme="3"/>
      <name val="宋体"/>
      <charset val="134"/>
      <scheme val="minor"/>
    </font>
    <font>
      <sz val="11"/>
      <color indexed="17"/>
      <name val="宋体"/>
      <charset val="134"/>
    </font>
    <font>
      <sz val="11"/>
      <color indexed="8"/>
      <name val="宋体"/>
      <charset val="134"/>
    </font>
    <font>
      <sz val="11"/>
      <color rgb="FF006100"/>
      <name val="宋体"/>
      <charset val="134"/>
      <scheme val="minor"/>
    </font>
    <font>
      <sz val="11"/>
      <color indexed="16"/>
      <name val="宋体"/>
      <charset val="134"/>
    </font>
    <font>
      <b/>
      <sz val="18"/>
      <color indexed="56"/>
      <name val="宋体"/>
      <charset val="134"/>
    </font>
    <font>
      <sz val="11"/>
      <color indexed="9"/>
      <name val="宋体"/>
      <charset val="134"/>
    </font>
    <font>
      <sz val="11"/>
      <color rgb="FF9C0006"/>
      <name val="宋体"/>
      <charset val="134"/>
      <scheme val="minor"/>
    </font>
    <font>
      <sz val="11"/>
      <name val="宋体"/>
      <charset val="134"/>
    </font>
    <font>
      <b/>
      <sz val="11"/>
      <color theme="0"/>
      <name val="宋体"/>
      <charset val="134"/>
      <scheme val="minor"/>
    </font>
    <font>
      <b/>
      <sz val="11"/>
      <color theme="3"/>
      <name val="宋体"/>
      <charset val="134"/>
      <scheme val="minor"/>
    </font>
    <font>
      <sz val="11"/>
      <color rgb="FF3F3F76"/>
      <name val="宋体"/>
      <charset val="0"/>
      <scheme val="minor"/>
    </font>
    <font>
      <b/>
      <sz val="11"/>
      <color theme="1"/>
      <name val="宋体"/>
      <charset val="134"/>
      <scheme val="minor"/>
    </font>
    <font>
      <sz val="11"/>
      <color rgb="FF3F3F76"/>
      <name val="宋体"/>
      <charset val="134"/>
      <scheme val="minor"/>
    </font>
    <font>
      <sz val="11"/>
      <color rgb="FF9C6500"/>
      <name val="宋体"/>
      <charset val="134"/>
      <scheme val="minor"/>
    </font>
    <font>
      <sz val="11"/>
      <color rgb="FF9C6500"/>
      <name val="宋体"/>
      <charset val="0"/>
      <scheme val="minor"/>
    </font>
    <font>
      <b/>
      <sz val="11"/>
      <color rgb="FFFA7D00"/>
      <name val="宋体"/>
      <charset val="134"/>
      <scheme val="minor"/>
    </font>
    <font>
      <b/>
      <sz val="11"/>
      <color rgb="FF3F3F3F"/>
      <name val="宋体"/>
      <charset val="134"/>
      <scheme val="minor"/>
    </font>
    <font>
      <i/>
      <sz val="11"/>
      <color rgb="FF7F7F7F"/>
      <name val="宋体"/>
      <charset val="0"/>
      <scheme val="minor"/>
    </font>
    <font>
      <sz val="11"/>
      <color indexed="60"/>
      <name val="等线"/>
      <charset val="134"/>
    </font>
    <font>
      <sz val="11"/>
      <color rgb="FF9C0006"/>
      <name val="宋体"/>
      <charset val="0"/>
      <scheme val="minor"/>
    </font>
    <font>
      <b/>
      <sz val="11"/>
      <color rgb="FF3F3F3F"/>
      <name val="宋体"/>
      <charset val="0"/>
      <scheme val="minor"/>
    </font>
    <font>
      <sz val="11"/>
      <color indexed="20"/>
      <name val="宋体"/>
      <charset val="134"/>
    </font>
    <font>
      <sz val="11"/>
      <color theme="1"/>
      <name val="宋体"/>
      <charset val="0"/>
      <scheme val="minor"/>
    </font>
    <font>
      <sz val="11"/>
      <color indexed="9"/>
      <name val="等线"/>
      <charset val="134"/>
    </font>
    <font>
      <sz val="11"/>
      <color rgb="FF000000"/>
      <name val="Calibri"/>
      <charset val="134"/>
    </font>
    <font>
      <b/>
      <sz val="11"/>
      <color indexed="9"/>
      <name val="等线"/>
      <charset val="134"/>
    </font>
    <font>
      <i/>
      <sz val="11"/>
      <color rgb="FF7F7F7F"/>
      <name val="宋体"/>
      <charset val="134"/>
      <scheme val="minor"/>
    </font>
    <font>
      <i/>
      <sz val="11"/>
      <color indexed="23"/>
      <name val="等线"/>
      <charset val="134"/>
    </font>
    <font>
      <sz val="11"/>
      <color indexed="17"/>
      <name val="等线"/>
      <charset val="134"/>
    </font>
    <font>
      <sz val="11"/>
      <color theme="0"/>
      <name val="宋体"/>
      <charset val="0"/>
      <scheme val="minor"/>
    </font>
    <font>
      <u/>
      <sz val="11"/>
      <color rgb="FF0000FF"/>
      <name val="宋体"/>
      <charset val="0"/>
      <scheme val="minor"/>
    </font>
    <font>
      <u/>
      <sz val="11"/>
      <color rgb="FF800080"/>
      <name val="宋体"/>
      <charset val="0"/>
      <scheme val="minor"/>
    </font>
    <font>
      <sz val="11"/>
      <color indexed="8"/>
      <name val="等线"/>
      <charset val="134"/>
    </font>
    <font>
      <sz val="11"/>
      <color rgb="FFFF0000"/>
      <name val="宋体"/>
      <charset val="0"/>
      <scheme val="minor"/>
    </font>
    <font>
      <b/>
      <sz val="18"/>
      <color theme="3"/>
      <name val="宋体"/>
      <charset val="134"/>
      <scheme val="minor"/>
    </font>
    <font>
      <sz val="11"/>
      <color rgb="FFFA7D00"/>
      <name val="宋体"/>
      <charset val="134"/>
      <scheme val="minor"/>
    </font>
    <font>
      <b/>
      <sz val="18"/>
      <color theme="3"/>
      <name val="宋体"/>
      <charset val="134"/>
      <scheme val="maj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0"/>
      <name val="Arial"/>
      <charset val="134"/>
    </font>
    <font>
      <i/>
      <sz val="11"/>
      <color indexed="23"/>
      <name val="宋体"/>
      <charset val="134"/>
    </font>
    <font>
      <b/>
      <sz val="11"/>
      <color indexed="8"/>
      <name val="等线"/>
      <charset val="134"/>
    </font>
    <font>
      <b/>
      <sz val="11"/>
      <color indexed="8"/>
      <name val="宋体"/>
      <charset val="134"/>
    </font>
    <font>
      <sz val="11"/>
      <color indexed="52"/>
      <name val="等线"/>
      <charset val="134"/>
    </font>
    <font>
      <b/>
      <sz val="11"/>
      <color indexed="56"/>
      <name val="宋体"/>
      <charset val="134"/>
    </font>
    <font>
      <sz val="11"/>
      <color indexed="10"/>
      <name val="宋体"/>
      <charset val="134"/>
    </font>
    <font>
      <b/>
      <sz val="15"/>
      <color indexed="56"/>
      <name val="宋体"/>
      <charset val="134"/>
    </font>
    <font>
      <b/>
      <sz val="11"/>
      <color indexed="63"/>
      <name val="宋体"/>
      <charset val="134"/>
    </font>
    <font>
      <sz val="11"/>
      <color indexed="60"/>
      <name val="宋体"/>
      <charset val="134"/>
    </font>
    <font>
      <b/>
      <sz val="11"/>
      <color indexed="9"/>
      <name val="宋体"/>
      <charset val="134"/>
    </font>
    <font>
      <b/>
      <sz val="18"/>
      <color indexed="54"/>
      <name val="等线 Light"/>
      <charset val="134"/>
    </font>
    <font>
      <sz val="11"/>
      <color indexed="52"/>
      <name val="宋体"/>
      <charset val="134"/>
    </font>
    <font>
      <b/>
      <sz val="11"/>
      <color indexed="54"/>
      <name val="等线"/>
      <charset val="134"/>
    </font>
    <font>
      <b/>
      <sz val="13"/>
      <color indexed="56"/>
      <name val="宋体"/>
      <charset val="134"/>
    </font>
    <font>
      <sz val="10"/>
      <name val="MS Sans Serif"/>
      <charset val="134"/>
    </font>
    <font>
      <sz val="11"/>
      <color theme="1"/>
      <name val="等线"/>
      <charset val="134"/>
    </font>
    <font>
      <b/>
      <sz val="11"/>
      <color indexed="52"/>
      <name val="宋体"/>
      <charset val="134"/>
    </font>
    <font>
      <b/>
      <sz val="11"/>
      <color indexed="52"/>
      <name val="等线"/>
      <charset val="134"/>
    </font>
    <font>
      <sz val="11"/>
      <color indexed="20"/>
      <name val="等线"/>
      <charset val="134"/>
    </font>
    <font>
      <b/>
      <sz val="15"/>
      <color indexed="54"/>
      <name val="等线"/>
      <charset val="134"/>
    </font>
    <font>
      <b/>
      <sz val="13"/>
      <color indexed="54"/>
      <name val="等线"/>
      <charset val="134"/>
    </font>
    <font>
      <sz val="11"/>
      <color indexed="62"/>
      <name val="宋体"/>
      <charset val="134"/>
    </font>
    <font>
      <sz val="11"/>
      <color indexed="10"/>
      <name val="等线"/>
      <charset val="134"/>
    </font>
    <font>
      <sz val="11"/>
      <color indexed="62"/>
      <name val="等线"/>
      <charset val="134"/>
    </font>
    <font>
      <b/>
      <sz val="11"/>
      <color indexed="63"/>
      <name val="等线"/>
      <charset val="134"/>
    </font>
  </fonts>
  <fills count="92">
    <fill>
      <patternFill patternType="none"/>
    </fill>
    <fill>
      <patternFill patternType="gray125"/>
    </fill>
    <fill>
      <patternFill patternType="solid">
        <fgColor theme="9" tint="0.399853511154515"/>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indexed="42"/>
        <bgColor indexed="64"/>
      </patternFill>
    </fill>
    <fill>
      <patternFill patternType="solid">
        <fgColor theme="7" tint="0.799890133365886"/>
        <bgColor indexed="64"/>
      </patternFill>
    </fill>
    <fill>
      <patternFill patternType="solid">
        <fgColor indexed="31"/>
        <bgColor indexed="64"/>
      </patternFill>
    </fill>
    <fill>
      <patternFill patternType="solid">
        <fgColor rgb="FFC6EFCE"/>
        <bgColor indexed="64"/>
      </patternFill>
    </fill>
    <fill>
      <patternFill patternType="solid">
        <fgColor theme="5" tint="0.599993896298105"/>
        <bgColor indexed="64"/>
      </patternFill>
    </fill>
    <fill>
      <patternFill patternType="solid">
        <fgColor theme="5"/>
        <bgColor indexed="64"/>
      </patternFill>
    </fill>
    <fill>
      <patternFill patternType="solid">
        <fgColor indexed="45"/>
        <bgColor indexed="64"/>
      </patternFill>
    </fill>
    <fill>
      <patternFill patternType="solid">
        <fgColor indexed="47"/>
        <bgColor indexed="64"/>
      </patternFill>
    </fill>
    <fill>
      <patternFill patternType="solid">
        <fgColor theme="4" tint="0.79985961485641"/>
        <bgColor indexed="64"/>
      </patternFill>
    </fill>
    <fill>
      <patternFill patternType="solid">
        <fgColor theme="9"/>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indexed="49"/>
        <bgColor indexed="64"/>
      </patternFill>
    </fill>
    <fill>
      <patternFill patternType="solid">
        <fgColor rgb="FFFFC7CE"/>
        <bgColor indexed="64"/>
      </patternFill>
    </fill>
    <fill>
      <patternFill patternType="solid">
        <fgColor indexed="9"/>
        <bgColor indexed="64"/>
      </patternFill>
    </fill>
    <fill>
      <patternFill patternType="solid">
        <fgColor rgb="FFA5A5A5"/>
        <bgColor indexed="64"/>
      </patternFill>
    </fill>
    <fill>
      <patternFill patternType="solid">
        <fgColor indexed="62"/>
        <bgColor indexed="64"/>
      </patternFill>
    </fill>
    <fill>
      <patternFill patternType="solid">
        <fgColor theme="8" tint="0.799920651875362"/>
        <bgColor indexed="64"/>
      </patternFill>
    </fill>
    <fill>
      <patternFill patternType="solid">
        <fgColor theme="7" tint="0.79985961485641"/>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indexed="30"/>
        <bgColor indexed="64"/>
      </patternFill>
    </fill>
    <fill>
      <patternFill patternType="solid">
        <fgColor theme="7" tint="0.599993896298105"/>
        <bgColor indexed="64"/>
      </patternFill>
    </fill>
    <fill>
      <patternFill patternType="solid">
        <fgColor rgb="FFFFCC99"/>
        <bgColor indexed="64"/>
      </patternFill>
    </fill>
    <fill>
      <patternFill patternType="solid">
        <fgColor indexed="55"/>
        <bgColor indexed="64"/>
      </patternFill>
    </fill>
    <fill>
      <patternFill patternType="solid">
        <fgColor theme="4" tint="0.399914548173467"/>
        <bgColor indexed="64"/>
      </patternFill>
    </fill>
    <fill>
      <patternFill patternType="solid">
        <fgColor indexed="57"/>
        <bgColor indexed="64"/>
      </patternFill>
    </fill>
    <fill>
      <patternFill patternType="solid">
        <fgColor indexed="22"/>
        <bgColor indexed="64"/>
      </patternFill>
    </fill>
    <fill>
      <patternFill patternType="solid">
        <fgColor theme="6" tint="0.799890133365886"/>
        <bgColor indexed="64"/>
      </patternFill>
    </fill>
    <fill>
      <patternFill patternType="solid">
        <fgColor theme="6" tint="0.799981688894314"/>
        <bgColor indexed="64"/>
      </patternFill>
    </fill>
    <fill>
      <patternFill patternType="solid">
        <fgColor indexed="43"/>
        <bgColor indexed="64"/>
      </patternFill>
    </fill>
    <fill>
      <patternFill patternType="solid">
        <fgColor rgb="FFFFEB9C"/>
        <bgColor indexed="64"/>
      </patternFill>
    </fill>
    <fill>
      <patternFill patternType="solid">
        <fgColor theme="5" tint="0.399975585192419"/>
        <bgColor indexed="64"/>
      </patternFill>
    </fill>
    <fill>
      <patternFill patternType="solid">
        <fgColor rgb="FFFFFFCC"/>
        <bgColor indexed="64"/>
      </patternFill>
    </fill>
    <fill>
      <patternFill patternType="solid">
        <fgColor theme="9" tint="0.79985961485641"/>
        <bgColor indexed="64"/>
      </patternFill>
    </fill>
    <fill>
      <patternFill patternType="solid">
        <fgColor rgb="FFF2F2F2"/>
        <bgColor indexed="64"/>
      </patternFill>
    </fill>
    <fill>
      <patternFill patternType="solid">
        <fgColor theme="5" tint="0.79985961485641"/>
        <bgColor indexed="64"/>
      </patternFill>
    </fill>
    <fill>
      <patternFill patternType="solid">
        <fgColor theme="7"/>
        <bgColor indexed="64"/>
      </patternFill>
    </fill>
    <fill>
      <patternFill patternType="solid">
        <fgColor theme="6" tint="0.79985961485641"/>
        <bgColor indexed="64"/>
      </patternFill>
    </fill>
    <fill>
      <patternFill patternType="solid">
        <fgColor indexed="26"/>
        <bgColor indexed="64"/>
      </patternFill>
    </fill>
    <fill>
      <patternFill patternType="solid">
        <fgColor theme="5" tint="0.399884029663991"/>
        <bgColor indexed="64"/>
      </patternFill>
    </fill>
    <fill>
      <patternFill patternType="solid">
        <fgColor theme="6"/>
        <bgColor indexed="64"/>
      </patternFill>
    </fill>
    <fill>
      <patternFill patternType="solid">
        <fgColor theme="6" tint="0.799920651875362"/>
        <bgColor indexed="64"/>
      </patternFill>
    </fill>
    <fill>
      <patternFill patternType="solid">
        <fgColor theme="9" tint="0.599993896298105"/>
        <bgColor indexed="64"/>
      </patternFill>
    </fill>
    <fill>
      <patternFill patternType="solid">
        <fgColor theme="4"/>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7" tint="0.399853511154515"/>
        <bgColor indexed="64"/>
      </patternFill>
    </fill>
    <fill>
      <patternFill patternType="solid">
        <fgColor theme="8" tint="0.79985961485641"/>
        <bgColor indexed="64"/>
      </patternFill>
    </fill>
    <fill>
      <patternFill patternType="solid">
        <fgColor theme="8" tint="0.399884029663991"/>
        <bgColor indexed="64"/>
      </patternFill>
    </fill>
    <fill>
      <patternFill patternType="solid">
        <fgColor theme="9" tint="0.799890133365886"/>
        <bgColor indexed="64"/>
      </patternFill>
    </fill>
    <fill>
      <patternFill patternType="solid">
        <fgColor indexed="27"/>
        <bgColor indexed="64"/>
      </patternFill>
    </fill>
    <fill>
      <patternFill patternType="solid">
        <fgColor theme="5" tint="0.799890133365886"/>
        <bgColor indexed="64"/>
      </patternFill>
    </fill>
    <fill>
      <patternFill patternType="solid">
        <fgColor theme="7" tint="0.799920651875362"/>
        <bgColor indexed="64"/>
      </patternFill>
    </fill>
    <fill>
      <patternFill patternType="solid">
        <fgColor theme="4" tint="0.799890133365886"/>
        <bgColor indexed="64"/>
      </patternFill>
    </fill>
    <fill>
      <patternFill patternType="solid">
        <fgColor theme="9" tint="0.399975585192419"/>
        <bgColor indexed="64"/>
      </patternFill>
    </fill>
    <fill>
      <patternFill patternType="solid">
        <fgColor theme="4" tint="0.399853511154515"/>
        <bgColor indexed="64"/>
      </patternFill>
    </fill>
    <fill>
      <patternFill patternType="solid">
        <fgColor indexed="44"/>
        <bgColor indexed="64"/>
      </patternFill>
    </fill>
    <fill>
      <patternFill patternType="solid">
        <fgColor theme="6" tint="0.399853511154515"/>
        <bgColor indexed="64"/>
      </patternFill>
    </fill>
    <fill>
      <patternFill patternType="solid">
        <fgColor theme="5" tint="0.799920651875362"/>
        <bgColor indexed="64"/>
      </patternFill>
    </fill>
    <fill>
      <patternFill patternType="solid">
        <fgColor theme="7" tint="0.399884029663991"/>
        <bgColor indexed="64"/>
      </patternFill>
    </fill>
    <fill>
      <patternFill patternType="solid">
        <fgColor indexed="29"/>
        <bgColor indexed="64"/>
      </patternFill>
    </fill>
    <fill>
      <patternFill patternType="solid">
        <fgColor theme="5" tint="0.399914548173467"/>
        <bgColor indexed="64"/>
      </patternFill>
    </fill>
    <fill>
      <patternFill patternType="solid">
        <fgColor theme="8" tint="0.799890133365886"/>
        <bgColor indexed="64"/>
      </patternFill>
    </fill>
    <fill>
      <patternFill patternType="solid">
        <fgColor theme="7" tint="0.399914548173467"/>
        <bgColor indexed="64"/>
      </patternFill>
    </fill>
    <fill>
      <patternFill patternType="solid">
        <fgColor theme="4" tint="0.799920651875362"/>
        <bgColor indexed="64"/>
      </patternFill>
    </fill>
    <fill>
      <patternFill patternType="solid">
        <fgColor theme="4" tint="0.399884029663991"/>
        <bgColor indexed="64"/>
      </patternFill>
    </fill>
    <fill>
      <patternFill patternType="solid">
        <fgColor theme="8" tint="0.399975585192419"/>
        <bgColor indexed="64"/>
      </patternFill>
    </fill>
    <fill>
      <patternFill patternType="solid">
        <fgColor theme="8"/>
        <bgColor indexed="64"/>
      </patternFill>
    </fill>
    <fill>
      <patternFill patternType="solid">
        <fgColor theme="9" tint="0.799920651875362"/>
        <bgColor indexed="64"/>
      </patternFill>
    </fill>
    <fill>
      <patternFill patternType="solid">
        <fgColor theme="5" tint="0.399853511154515"/>
        <bgColor indexed="64"/>
      </patternFill>
    </fill>
    <fill>
      <patternFill patternType="solid">
        <fgColor indexed="36"/>
        <bgColor indexed="64"/>
      </patternFill>
    </fill>
    <fill>
      <patternFill patternType="solid">
        <fgColor indexed="46"/>
        <bgColor indexed="64"/>
      </patternFill>
    </fill>
    <fill>
      <patternFill patternType="solid">
        <fgColor theme="6" tint="0.399884029663991"/>
        <bgColor indexed="64"/>
      </patternFill>
    </fill>
    <fill>
      <patternFill patternType="solid">
        <fgColor theme="9" tint="0.399884029663991"/>
        <bgColor indexed="64"/>
      </patternFill>
    </fill>
    <fill>
      <patternFill patternType="solid">
        <fgColor indexed="52"/>
        <bgColor indexed="64"/>
      </patternFill>
    </fill>
    <fill>
      <patternFill patternType="solid">
        <fgColor indexed="11"/>
        <bgColor indexed="64"/>
      </patternFill>
    </fill>
    <fill>
      <patternFill patternType="solid">
        <fgColor indexed="53"/>
        <bgColor indexed="64"/>
      </patternFill>
    </fill>
    <fill>
      <patternFill patternType="solid">
        <fgColor indexed="51"/>
        <bgColor indexed="64"/>
      </patternFill>
    </fill>
    <fill>
      <patternFill patternType="solid">
        <fgColor theme="6" tint="0.399914548173467"/>
        <bgColor indexed="64"/>
      </patternFill>
    </fill>
    <fill>
      <patternFill patternType="solid">
        <fgColor theme="8" tint="0.399914548173467"/>
        <bgColor indexed="64"/>
      </patternFill>
    </fill>
    <fill>
      <patternFill patternType="solid">
        <fgColor theme="8" tint="0.399853511154515"/>
        <bgColor indexed="64"/>
      </patternFill>
    </fill>
    <fill>
      <patternFill patternType="solid">
        <fgColor theme="9" tint="0.399914548173467"/>
        <bgColor indexed="64"/>
      </patternFill>
    </fill>
    <fill>
      <patternFill patternType="solid">
        <fgColor indexed="10"/>
        <bgColor indexed="64"/>
      </patternFill>
    </fill>
  </fills>
  <borders count="44">
    <border>
      <left/>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ck">
        <color theme="4" tint="0.499984740745262"/>
      </bottom>
      <diagonal/>
    </border>
    <border>
      <left/>
      <right/>
      <top/>
      <bottom style="thick">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indexed="22"/>
      </left>
      <right style="thin">
        <color indexed="22"/>
      </right>
      <top style="thin">
        <color indexed="22"/>
      </top>
      <bottom style="thin">
        <color indexed="22"/>
      </bottom>
      <diagonal/>
    </border>
    <border>
      <left/>
      <right/>
      <top/>
      <bottom style="medium">
        <color theme="4" tint="0.399853511154515"/>
      </bottom>
      <diagonal/>
    </border>
    <border>
      <left style="double">
        <color indexed="63"/>
      </left>
      <right style="double">
        <color indexed="63"/>
      </right>
      <top style="double">
        <color indexed="63"/>
      </top>
      <bottom style="double">
        <color indexed="63"/>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right/>
      <top/>
      <bottom style="medium">
        <color theme="4" tint="0.399884029663991"/>
      </bottom>
      <diagonal/>
    </border>
    <border>
      <left/>
      <right/>
      <top style="thin">
        <color indexed="49"/>
      </top>
      <bottom style="double">
        <color indexed="49"/>
      </bottom>
      <diagonal/>
    </border>
    <border>
      <left/>
      <right/>
      <top style="thin">
        <color indexed="62"/>
      </top>
      <bottom style="double">
        <color indexed="62"/>
      </bottom>
      <diagonal/>
    </border>
    <border>
      <left/>
      <right/>
      <top/>
      <bottom style="medium">
        <color theme="4" tint="0.399914548173467"/>
      </bottom>
      <diagonal/>
    </border>
    <border>
      <left/>
      <right/>
      <top/>
      <bottom style="double">
        <color indexed="52"/>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right/>
      <top/>
      <bottom style="medium">
        <color indexed="44"/>
      </bottom>
      <diagonal/>
    </border>
    <border>
      <left/>
      <right/>
      <top/>
      <bottom style="thick">
        <color indexed="22"/>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44"/>
      </bottom>
      <diagonal/>
    </border>
    <border>
      <left/>
      <right/>
      <top/>
      <bottom style="medium">
        <color indexed="30"/>
      </bottom>
      <diagonal/>
    </border>
  </borders>
  <cellStyleXfs count="7556">
    <xf numFmtId="0" fontId="0" fillId="0" borderId="0">
      <alignment vertical="center"/>
    </xf>
    <xf numFmtId="42" fontId="0" fillId="0" borderId="0" applyFont="0" applyFill="0" applyBorder="0" applyAlignment="0" applyProtection="0">
      <alignment vertical="center"/>
    </xf>
    <xf numFmtId="0" fontId="27" fillId="0" borderId="0"/>
    <xf numFmtId="44" fontId="0" fillId="0" borderId="0" applyFont="0" applyFill="0" applyBorder="0" applyAlignment="0" applyProtection="0">
      <alignment vertical="center"/>
    </xf>
    <xf numFmtId="0" fontId="0" fillId="17" borderId="0" applyNumberFormat="0" applyBorder="0" applyAlignment="0" applyProtection="0">
      <alignment vertical="center"/>
    </xf>
    <xf numFmtId="0" fontId="0" fillId="42" borderId="0" applyNumberFormat="0" applyBorder="0" applyAlignment="0" applyProtection="0">
      <alignment vertical="center"/>
    </xf>
    <xf numFmtId="0" fontId="30" fillId="0" borderId="0">
      <alignment vertical="center"/>
    </xf>
    <xf numFmtId="0" fontId="25" fillId="10" borderId="0" applyNumberFormat="0" applyBorder="0" applyAlignment="0" applyProtection="0">
      <alignment vertical="center"/>
    </xf>
    <xf numFmtId="0" fontId="30" fillId="12" borderId="0" applyNumberFormat="0" applyBorder="0" applyAlignment="0" applyProtection="0">
      <alignment vertical="center"/>
    </xf>
    <xf numFmtId="0" fontId="39" fillId="31" borderId="21" applyNumberFormat="0" applyAlignment="0" applyProtection="0">
      <alignment vertical="center"/>
    </xf>
    <xf numFmtId="0" fontId="0" fillId="50" borderId="0" applyNumberFormat="0" applyBorder="0" applyAlignment="0" applyProtection="0">
      <alignment vertical="center"/>
    </xf>
    <xf numFmtId="0" fontId="0" fillId="0" borderId="0">
      <alignment vertical="center"/>
    </xf>
    <xf numFmtId="0" fontId="51" fillId="37" borderId="0" applyNumberFormat="0" applyBorder="0" applyAlignment="0" applyProtection="0">
      <alignment vertical="center"/>
    </xf>
    <xf numFmtId="0" fontId="45" fillId="43" borderId="24" applyNumberFormat="0" applyAlignment="0" applyProtection="0">
      <alignment vertical="center"/>
    </xf>
    <xf numFmtId="0" fontId="0" fillId="17" borderId="0" applyNumberFormat="0" applyBorder="0" applyAlignment="0" applyProtection="0">
      <alignment vertical="center"/>
    </xf>
    <xf numFmtId="0" fontId="0" fillId="0" borderId="0"/>
    <xf numFmtId="0" fontId="0" fillId="0" borderId="0"/>
    <xf numFmtId="0" fontId="32" fillId="11" borderId="0" applyNumberFormat="0" applyBorder="0" applyAlignment="0" applyProtection="0">
      <alignment vertical="center"/>
    </xf>
    <xf numFmtId="0" fontId="0" fillId="3" borderId="0" applyNumberFormat="0" applyBorder="0" applyAlignment="0" applyProtection="0">
      <alignment vertical="center"/>
    </xf>
    <xf numFmtId="0" fontId="32" fillId="11" borderId="0" applyNumberFormat="0" applyBorder="0" applyAlignment="0" applyProtection="0">
      <alignment vertical="center"/>
    </xf>
    <xf numFmtId="0" fontId="27" fillId="0" borderId="0">
      <alignment vertical="center"/>
    </xf>
    <xf numFmtId="9" fontId="27" fillId="0" borderId="0" applyFont="0" applyFill="0" applyBorder="0" applyAlignment="0" applyProtection="0"/>
    <xf numFmtId="0" fontId="0" fillId="26" borderId="0" applyNumberFormat="0" applyBorder="0" applyAlignment="0" applyProtection="0">
      <alignment vertical="center"/>
    </xf>
    <xf numFmtId="0" fontId="0" fillId="9" borderId="0" applyNumberFormat="0" applyBorder="0" applyAlignment="0" applyProtection="0">
      <alignment vertical="center"/>
    </xf>
    <xf numFmtId="41" fontId="0" fillId="0" borderId="0" applyFont="0" applyFill="0" applyBorder="0" applyAlignment="0" applyProtection="0">
      <alignment vertical="center"/>
    </xf>
    <xf numFmtId="0" fontId="0" fillId="61" borderId="0" applyNumberFormat="0" applyBorder="0" applyAlignment="0" applyProtection="0">
      <alignment vertical="center"/>
    </xf>
    <xf numFmtId="0" fontId="0" fillId="13" borderId="0" applyNumberFormat="0" applyBorder="0" applyAlignment="0" applyProtection="0">
      <alignment vertical="center"/>
    </xf>
    <xf numFmtId="43" fontId="27" fillId="0" borderId="0" applyFont="0" applyFill="0" applyBorder="0" applyAlignment="0" applyProtection="0">
      <alignment vertical="center"/>
    </xf>
    <xf numFmtId="0" fontId="0" fillId="27" borderId="0" applyNumberFormat="0" applyBorder="0" applyAlignment="0" applyProtection="0">
      <alignment vertical="center"/>
    </xf>
    <xf numFmtId="0" fontId="51" fillId="27" borderId="0" applyNumberFormat="0" applyBorder="0" applyAlignment="0" applyProtection="0">
      <alignment vertical="center"/>
    </xf>
    <xf numFmtId="9" fontId="30" fillId="0" borderId="0" applyFont="0" applyFill="0" applyBorder="0" applyAlignment="0" applyProtection="0">
      <alignment vertical="center"/>
    </xf>
    <xf numFmtId="0" fontId="27" fillId="0" borderId="0">
      <alignment vertical="center"/>
    </xf>
    <xf numFmtId="0" fontId="27" fillId="0" borderId="0">
      <alignment vertical="center"/>
    </xf>
    <xf numFmtId="0" fontId="30" fillId="41" borderId="23" applyNumberFormat="0" applyFont="0" applyAlignment="0" applyProtection="0">
      <alignment vertical="center"/>
    </xf>
    <xf numFmtId="0" fontId="0" fillId="30" borderId="0" applyNumberFormat="0" applyBorder="0" applyAlignment="0" applyProtection="0">
      <alignment vertical="center"/>
    </xf>
    <xf numFmtId="0" fontId="55" fillId="0" borderId="0" applyNumberFormat="0" applyFill="0" applyBorder="0" applyAlignment="0" applyProtection="0">
      <alignment vertical="center"/>
    </xf>
    <xf numFmtId="0" fontId="0" fillId="13" borderId="0" applyNumberFormat="0" applyBorder="0" applyAlignment="0" applyProtection="0">
      <alignment vertical="center"/>
    </xf>
    <xf numFmtId="0" fontId="30" fillId="41" borderId="23" applyNumberFormat="0" applyFont="0" applyAlignment="0" applyProtection="0">
      <alignment vertical="center"/>
    </xf>
    <xf numFmtId="0" fontId="0" fillId="3" borderId="0" applyNumberFormat="0" applyBorder="0" applyAlignment="0" applyProtection="0">
      <alignment vertical="center"/>
    </xf>
    <xf numFmtId="0" fontId="48" fillId="19" borderId="0" applyNumberFormat="0" applyBorder="0" applyAlignment="0" applyProtection="0">
      <alignment vertical="center"/>
    </xf>
    <xf numFmtId="43" fontId="0" fillId="0" borderId="0" applyFont="0" applyFill="0" applyBorder="0" applyAlignment="0" applyProtection="0">
      <alignment vertical="center"/>
    </xf>
    <xf numFmtId="0" fontId="0" fillId="60" borderId="0" applyNumberFormat="0" applyBorder="0" applyAlignment="0" applyProtection="0">
      <alignment vertical="center"/>
    </xf>
    <xf numFmtId="0" fontId="9" fillId="0" borderId="0"/>
    <xf numFmtId="0" fontId="9" fillId="0" borderId="0"/>
    <xf numFmtId="0" fontId="0" fillId="42" borderId="0" applyNumberFormat="0" applyBorder="0" applyAlignment="0" applyProtection="0">
      <alignment vertical="center"/>
    </xf>
    <xf numFmtId="0" fontId="0" fillId="17" borderId="0" applyNumberFormat="0" applyBorder="0" applyAlignment="0" applyProtection="0">
      <alignment vertical="center"/>
    </xf>
    <xf numFmtId="0" fontId="58" fillId="15" borderId="0" applyNumberFormat="0" applyBorder="0" applyAlignment="0" applyProtection="0">
      <alignment vertical="center"/>
    </xf>
    <xf numFmtId="0" fontId="25" fillId="63" borderId="0" applyNumberFormat="0" applyBorder="0" applyAlignment="0" applyProtection="0">
      <alignment vertical="center"/>
    </xf>
    <xf numFmtId="0" fontId="0" fillId="28" borderId="0" applyNumberFormat="0" applyBorder="0" applyAlignment="0" applyProtection="0">
      <alignment vertical="center"/>
    </xf>
    <xf numFmtId="0" fontId="30" fillId="0" borderId="0">
      <alignment vertical="center"/>
    </xf>
    <xf numFmtId="0" fontId="31" fillId="8" borderId="0" applyNumberFormat="0" applyBorder="0" applyAlignment="0" applyProtection="0">
      <alignment vertical="center"/>
    </xf>
    <xf numFmtId="0" fontId="59" fillId="0" borderId="0" applyNumberFormat="0" applyFill="0" applyBorder="0" applyAlignment="0" applyProtection="0">
      <alignment vertical="center"/>
    </xf>
    <xf numFmtId="0" fontId="0" fillId="25"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9" fontId="0" fillId="0" borderId="0" applyFont="0" applyFill="0" applyBorder="0" applyAlignment="0" applyProtection="0">
      <alignment vertical="center"/>
    </xf>
    <xf numFmtId="0" fontId="0" fillId="44" borderId="0" applyNumberFormat="0" applyBorder="0" applyAlignment="0" applyProtection="0">
      <alignment vertical="center"/>
    </xf>
    <xf numFmtId="0" fontId="25" fillId="64" borderId="0" applyNumberFormat="0" applyBorder="0" applyAlignment="0" applyProtection="0">
      <alignment vertical="center"/>
    </xf>
    <xf numFmtId="0" fontId="42" fillId="39" borderId="0" applyNumberFormat="0" applyBorder="0" applyAlignment="0" applyProtection="0">
      <alignment vertical="center"/>
    </xf>
    <xf numFmtId="0" fontId="60" fillId="0" borderId="0" applyNumberFormat="0" applyFill="0" applyBorder="0" applyAlignment="0" applyProtection="0">
      <alignment vertical="center"/>
    </xf>
    <xf numFmtId="0" fontId="0" fillId="58" borderId="0" applyNumberFormat="0" applyBorder="0" applyAlignment="0" applyProtection="0">
      <alignment vertical="center"/>
    </xf>
    <xf numFmtId="0" fontId="30" fillId="0" borderId="0">
      <alignment vertical="center"/>
    </xf>
    <xf numFmtId="0" fontId="27" fillId="0" borderId="0">
      <alignment vertical="center"/>
    </xf>
    <xf numFmtId="0" fontId="0" fillId="46" borderId="0" applyNumberFormat="0" applyBorder="0" applyAlignment="0" applyProtection="0">
      <alignment vertical="center"/>
    </xf>
    <xf numFmtId="0" fontId="25" fillId="54" borderId="0" applyNumberFormat="0" applyBorder="0" applyAlignment="0" applyProtection="0">
      <alignment vertical="center"/>
    </xf>
    <xf numFmtId="0" fontId="0" fillId="51" borderId="0" applyNumberFormat="0" applyBorder="0" applyAlignment="0" applyProtection="0">
      <alignment vertical="center"/>
    </xf>
    <xf numFmtId="0" fontId="0" fillId="25" borderId="0" applyNumberFormat="0" applyBorder="0" applyAlignment="0" applyProtection="0">
      <alignment vertical="center"/>
    </xf>
    <xf numFmtId="0" fontId="27" fillId="0" borderId="0">
      <alignment vertical="center"/>
    </xf>
    <xf numFmtId="0" fontId="0" fillId="41" borderId="23" applyNumberFormat="0" applyFont="0" applyAlignment="0" applyProtection="0">
      <alignment vertical="center"/>
    </xf>
    <xf numFmtId="0" fontId="25" fillId="40" borderId="0" applyNumberFormat="0" applyBorder="0" applyAlignment="0" applyProtection="0">
      <alignment vertical="center"/>
    </xf>
    <xf numFmtId="0" fontId="58" fillId="40" borderId="0" applyNumberFormat="0" applyBorder="0" applyAlignment="0" applyProtection="0">
      <alignment vertical="center"/>
    </xf>
    <xf numFmtId="0" fontId="25" fillId="2" borderId="0" applyNumberFormat="0" applyBorder="0" applyAlignment="0" applyProtection="0">
      <alignment vertical="center"/>
    </xf>
    <xf numFmtId="0" fontId="30" fillId="0" borderId="0">
      <alignment vertical="center"/>
    </xf>
    <xf numFmtId="0" fontId="30" fillId="0" borderId="0">
      <alignment vertical="center"/>
    </xf>
    <xf numFmtId="0" fontId="0" fillId="16" borderId="0" applyNumberFormat="0" applyBorder="0" applyAlignment="0" applyProtection="0">
      <alignment vertical="center"/>
    </xf>
    <xf numFmtId="0" fontId="30" fillId="65" borderId="0" applyNumberFormat="0" applyBorder="0" applyAlignment="0" applyProtection="0">
      <alignment vertical="center"/>
    </xf>
    <xf numFmtId="176" fontId="27" fillId="0" borderId="0" applyFont="0" applyFill="0" applyBorder="0" applyAlignment="0" applyProtection="0">
      <alignment vertical="center"/>
    </xf>
    <xf numFmtId="0" fontId="0" fillId="62" borderId="0" applyNumberFormat="0" applyBorder="0" applyAlignment="0" applyProtection="0">
      <alignment vertical="center"/>
    </xf>
    <xf numFmtId="0" fontId="30" fillId="35" borderId="0" applyNumberFormat="0" applyBorder="0" applyAlignment="0" applyProtection="0">
      <alignment vertical="center"/>
    </xf>
    <xf numFmtId="0" fontId="9" fillId="0" borderId="0">
      <alignment vertical="top" wrapText="1"/>
    </xf>
    <xf numFmtId="176" fontId="27" fillId="0" borderId="0" applyFont="0" applyFill="0" applyBorder="0" applyAlignment="0" applyProtection="0">
      <alignment vertical="center"/>
    </xf>
    <xf numFmtId="0" fontId="38" fillId="0" borderId="0" applyNumberFormat="0" applyFill="0" applyBorder="0" applyAlignment="0" applyProtection="0">
      <alignment vertical="center"/>
    </xf>
    <xf numFmtId="0" fontId="0" fillId="16" borderId="0" applyNumberFormat="0" applyBorder="0" applyAlignment="0" applyProtection="0">
      <alignment vertical="center"/>
    </xf>
    <xf numFmtId="0" fontId="0" fillId="9" borderId="0" applyNumberFormat="0" applyBorder="0" applyAlignment="0" applyProtection="0">
      <alignment vertical="center"/>
    </xf>
    <xf numFmtId="0" fontId="55" fillId="0" borderId="0" applyNumberFormat="0" applyFill="0" applyBorder="0" applyAlignment="0" applyProtection="0">
      <alignment vertical="center"/>
    </xf>
    <xf numFmtId="0" fontId="10" fillId="0" borderId="0" applyFont="0" applyAlignment="0">
      <alignment vertical="center"/>
    </xf>
    <xf numFmtId="0" fontId="27" fillId="0" borderId="0">
      <alignment vertical="center"/>
    </xf>
    <xf numFmtId="0" fontId="27" fillId="0" borderId="0">
      <alignment vertical="center"/>
    </xf>
    <xf numFmtId="0" fontId="27" fillId="0" borderId="0">
      <alignment vertical="center"/>
    </xf>
    <xf numFmtId="0" fontId="27" fillId="0" borderId="0"/>
    <xf numFmtId="0" fontId="27" fillId="0" borderId="0">
      <alignment vertical="center"/>
    </xf>
    <xf numFmtId="0" fontId="27" fillId="0" borderId="0">
      <alignment vertical="center"/>
    </xf>
    <xf numFmtId="0" fontId="62" fillId="0" borderId="0" applyNumberFormat="0" applyFill="0" applyBorder="0" applyAlignment="0" applyProtection="0">
      <alignment vertical="center"/>
    </xf>
    <xf numFmtId="0" fontId="0" fillId="9"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13" borderId="0" applyNumberFormat="0" applyBorder="0" applyAlignment="0" applyProtection="0">
      <alignment vertical="center"/>
    </xf>
    <xf numFmtId="43" fontId="27" fillId="0" borderId="0" applyFont="0" applyFill="0" applyBorder="0" applyAlignment="0" applyProtection="0">
      <alignment vertical="center"/>
    </xf>
    <xf numFmtId="0" fontId="30" fillId="0" borderId="0">
      <alignment vertical="center"/>
    </xf>
    <xf numFmtId="0" fontId="0" fillId="56" borderId="0" applyNumberFormat="0" applyBorder="0" applyAlignment="0" applyProtection="0">
      <alignment vertical="center"/>
    </xf>
    <xf numFmtId="0" fontId="25" fillId="53" borderId="0" applyNumberFormat="0" applyBorder="0" applyAlignment="0" applyProtection="0">
      <alignment vertical="center"/>
    </xf>
    <xf numFmtId="0" fontId="63" fillId="0" borderId="0" applyNumberFormat="0" applyFill="0" applyBorder="0" applyAlignment="0" applyProtection="0">
      <alignment vertical="center"/>
    </xf>
    <xf numFmtId="0" fontId="0" fillId="25" borderId="0" applyNumberFormat="0" applyBorder="0" applyAlignment="0" applyProtection="0">
      <alignment vertical="center"/>
    </xf>
    <xf numFmtId="0" fontId="30" fillId="35" borderId="0" applyNumberFormat="0" applyBorder="0" applyAlignment="0" applyProtection="0">
      <alignment vertical="center"/>
    </xf>
    <xf numFmtId="0" fontId="30" fillId="41" borderId="23" applyNumberFormat="0" applyFont="0" applyAlignment="0" applyProtection="0">
      <alignment vertical="center"/>
    </xf>
    <xf numFmtId="0" fontId="46" fillId="0" borderId="0" applyNumberFormat="0" applyFill="0" applyBorder="0" applyAlignment="0" applyProtection="0">
      <alignment vertical="center"/>
    </xf>
    <xf numFmtId="0" fontId="0" fillId="56" borderId="0" applyNumberFormat="0" applyBorder="0" applyAlignment="0" applyProtection="0">
      <alignment vertical="center"/>
    </xf>
    <xf numFmtId="0" fontId="28" fillId="0" borderId="28" applyNumberFormat="0" applyFill="0" applyAlignment="0" applyProtection="0">
      <alignment vertical="center"/>
    </xf>
    <xf numFmtId="0" fontId="0" fillId="23" borderId="0" applyNumberFormat="0" applyBorder="0" applyAlignment="0" applyProtection="0">
      <alignment vertical="center"/>
    </xf>
    <xf numFmtId="0" fontId="0" fillId="51" borderId="0" applyNumberFormat="0" applyBorder="0" applyAlignment="0" applyProtection="0">
      <alignment vertical="center"/>
    </xf>
    <xf numFmtId="0" fontId="0" fillId="60" borderId="0" applyNumberFormat="0" applyBorder="0" applyAlignment="0" applyProtection="0">
      <alignment vertical="center"/>
    </xf>
    <xf numFmtId="0" fontId="26" fillId="0" borderId="28" applyNumberFormat="0" applyFill="0" applyAlignment="0" applyProtection="0">
      <alignment vertical="center"/>
    </xf>
    <xf numFmtId="0" fontId="0" fillId="16" borderId="0" applyNumberFormat="0" applyBorder="0" applyAlignment="0" applyProtection="0">
      <alignment vertical="center"/>
    </xf>
    <xf numFmtId="0" fontId="0" fillId="6" borderId="0" applyNumberFormat="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0" fillId="42" borderId="0" applyNumberFormat="0" applyBorder="0" applyAlignment="0" applyProtection="0">
      <alignment vertical="center"/>
    </xf>
    <xf numFmtId="0" fontId="27" fillId="0" borderId="0"/>
    <xf numFmtId="0" fontId="0" fillId="17" borderId="0" applyNumberFormat="0" applyBorder="0" applyAlignment="0" applyProtection="0">
      <alignment vertical="center"/>
    </xf>
    <xf numFmtId="0" fontId="0" fillId="0" borderId="0">
      <alignment vertical="center"/>
    </xf>
    <xf numFmtId="0" fontId="58" fillId="53" borderId="0" applyNumberFormat="0" applyBorder="0" applyAlignment="0" applyProtection="0">
      <alignment vertical="center"/>
    </xf>
    <xf numFmtId="0" fontId="25" fillId="63" borderId="0" applyNumberFormat="0" applyBorder="0" applyAlignment="0" applyProtection="0">
      <alignment vertical="center"/>
    </xf>
    <xf numFmtId="0" fontId="0" fillId="13" borderId="0" applyNumberFormat="0" applyBorder="0" applyAlignment="0" applyProtection="0">
      <alignment vertical="center"/>
    </xf>
    <xf numFmtId="0" fontId="9" fillId="0" borderId="0"/>
    <xf numFmtId="0" fontId="38" fillId="0" borderId="30" applyNumberFormat="0" applyFill="0" applyAlignment="0" applyProtection="0">
      <alignment vertical="center"/>
    </xf>
    <xf numFmtId="0" fontId="27" fillId="0" borderId="0">
      <alignment vertical="center"/>
    </xf>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42" fillId="39" borderId="0" applyNumberFormat="0" applyBorder="0" applyAlignment="0" applyProtection="0">
      <alignment vertical="center"/>
    </xf>
    <xf numFmtId="0" fontId="58" fillId="54" borderId="0" applyNumberFormat="0" applyBorder="0" applyAlignment="0" applyProtection="0">
      <alignment vertical="center"/>
    </xf>
    <xf numFmtId="0" fontId="0" fillId="42" borderId="0" applyNumberFormat="0" applyBorder="0" applyAlignment="0" applyProtection="0">
      <alignment vertical="center"/>
    </xf>
    <xf numFmtId="0" fontId="30" fillId="0" borderId="0">
      <alignment vertical="center"/>
    </xf>
    <xf numFmtId="176" fontId="27" fillId="0" borderId="0" applyFont="0" applyFill="0" applyBorder="0" applyAlignment="0" applyProtection="0">
      <alignment vertical="center"/>
    </xf>
    <xf numFmtId="0" fontId="0" fillId="16" borderId="0" applyNumberFormat="0" applyBorder="0" applyAlignment="0" applyProtection="0">
      <alignment vertical="center"/>
    </xf>
    <xf numFmtId="0" fontId="0" fillId="37" borderId="0" applyNumberFormat="0" applyBorder="0" applyAlignment="0" applyProtection="0">
      <alignment vertical="center"/>
    </xf>
    <xf numFmtId="0" fontId="27" fillId="0" borderId="0">
      <alignment vertical="center"/>
    </xf>
    <xf numFmtId="0" fontId="0" fillId="51" borderId="0" applyNumberFormat="0" applyBorder="0" applyAlignment="0" applyProtection="0">
      <alignment vertical="center"/>
    </xf>
    <xf numFmtId="0" fontId="25" fillId="68" borderId="0" applyNumberFormat="0" applyBorder="0" applyAlignment="0" applyProtection="0">
      <alignment vertical="center"/>
    </xf>
    <xf numFmtId="0" fontId="0" fillId="17" borderId="0" applyNumberFormat="0" applyBorder="0" applyAlignment="0" applyProtection="0">
      <alignment vertical="center"/>
    </xf>
    <xf numFmtId="0" fontId="25" fillId="10" borderId="0" applyNumberFormat="0" applyBorder="0" applyAlignment="0" applyProtection="0">
      <alignment vertical="center"/>
    </xf>
    <xf numFmtId="0" fontId="49" fillId="43" borderId="24" applyNumberFormat="0" applyAlignment="0" applyProtection="0">
      <alignment vertical="center"/>
    </xf>
    <xf numFmtId="0" fontId="0" fillId="27" borderId="0" applyNumberFormat="0" applyBorder="0" applyAlignment="0" applyProtection="0">
      <alignment vertical="center"/>
    </xf>
    <xf numFmtId="0" fontId="30" fillId="35" borderId="0" applyNumberFormat="0" applyBorder="0" applyAlignment="0" applyProtection="0">
      <alignment vertical="center"/>
    </xf>
    <xf numFmtId="176" fontId="27" fillId="0" borderId="0" applyFont="0" applyFill="0" applyBorder="0" applyAlignment="0" applyProtection="0">
      <alignment vertical="center"/>
    </xf>
    <xf numFmtId="0" fontId="30" fillId="0" borderId="0">
      <alignment vertical="center"/>
    </xf>
    <xf numFmtId="0" fontId="0" fillId="71" borderId="0" applyNumberFormat="0" applyBorder="0" applyAlignment="0" applyProtection="0">
      <alignment vertical="center"/>
    </xf>
    <xf numFmtId="0" fontId="0" fillId="0" borderId="0">
      <alignment vertical="center"/>
    </xf>
    <xf numFmtId="0" fontId="0" fillId="36" borderId="0" applyNumberFormat="0" applyBorder="0" applyAlignment="0" applyProtection="0">
      <alignment vertical="center"/>
    </xf>
    <xf numFmtId="0" fontId="30" fillId="0" borderId="0">
      <alignment vertical="center"/>
    </xf>
    <xf numFmtId="0" fontId="25" fillId="66" borderId="0" applyNumberFormat="0" applyBorder="0" applyAlignment="0" applyProtection="0">
      <alignment vertical="center"/>
    </xf>
    <xf numFmtId="0" fontId="34" fillId="38" borderId="0" applyNumberFormat="0" applyBorder="0" applyAlignment="0" applyProtection="0">
      <alignment vertical="center"/>
    </xf>
    <xf numFmtId="0" fontId="0" fillId="3" borderId="0" applyNumberFormat="0" applyBorder="0" applyAlignment="0" applyProtection="0">
      <alignment vertical="center"/>
    </xf>
    <xf numFmtId="0" fontId="66" fillId="43" borderId="21" applyNumberFormat="0" applyAlignment="0" applyProtection="0">
      <alignment vertical="center"/>
    </xf>
    <xf numFmtId="0" fontId="67" fillId="21" borderId="19" applyNumberFormat="0" applyAlignment="0" applyProtection="0">
      <alignment vertical="center"/>
    </xf>
    <xf numFmtId="0" fontId="27" fillId="0" borderId="0">
      <alignment vertical="center"/>
    </xf>
    <xf numFmtId="0" fontId="0" fillId="73" borderId="0" applyNumberFormat="0" applyBorder="0" applyAlignment="0" applyProtection="0">
      <alignment vertical="center"/>
    </xf>
    <xf numFmtId="0" fontId="30" fillId="59" borderId="0" applyNumberFormat="0" applyBorder="0" applyAlignment="0" applyProtection="0">
      <alignment vertical="center"/>
    </xf>
    <xf numFmtId="0" fontId="44" fillId="43" borderId="21" applyNumberFormat="0" applyAlignment="0" applyProtection="0">
      <alignment vertical="center"/>
    </xf>
    <xf numFmtId="0" fontId="65" fillId="0" borderId="0" applyNumberFormat="0" applyFill="0" applyBorder="0" applyAlignment="0" applyProtection="0">
      <alignment vertical="center"/>
    </xf>
    <xf numFmtId="0" fontId="51" fillId="26" borderId="0" applyNumberFormat="0" applyBorder="0" applyAlignment="0" applyProtection="0">
      <alignment vertical="center"/>
    </xf>
    <xf numFmtId="0" fontId="9" fillId="0" borderId="0">
      <alignment vertical="top" wrapText="1"/>
    </xf>
    <xf numFmtId="0" fontId="0" fillId="67" borderId="0" applyNumberFormat="0" applyBorder="0" applyAlignment="0" applyProtection="0">
      <alignment vertical="center"/>
    </xf>
    <xf numFmtId="0" fontId="34" fillId="79" borderId="0" applyNumberFormat="0" applyBorder="0" applyAlignment="0" applyProtection="0">
      <alignment vertical="center"/>
    </xf>
    <xf numFmtId="0" fontId="0" fillId="30" borderId="0" applyNumberFormat="0" applyBorder="0" applyAlignment="0" applyProtection="0">
      <alignment vertical="center"/>
    </xf>
    <xf numFmtId="0" fontId="30" fillId="0" borderId="0">
      <alignment vertical="center"/>
    </xf>
    <xf numFmtId="0" fontId="58" fillId="10" borderId="0" applyNumberFormat="0" applyBorder="0" applyAlignment="0" applyProtection="0">
      <alignment vertical="center"/>
    </xf>
    <xf numFmtId="0" fontId="0" fillId="44" borderId="0" applyNumberFormat="0" applyBorder="0" applyAlignment="0" applyProtection="0">
      <alignment vertical="center"/>
    </xf>
    <xf numFmtId="0" fontId="0" fillId="4" borderId="0" applyNumberFormat="0" applyBorder="0" applyAlignment="0" applyProtection="0">
      <alignment vertical="center"/>
    </xf>
    <xf numFmtId="0" fontId="10" fillId="0" borderId="0" applyFont="0" applyAlignment="0">
      <alignment vertical="center"/>
    </xf>
    <xf numFmtId="0" fontId="10" fillId="0" borderId="0" applyFont="0" applyAlignment="0">
      <alignment vertical="center"/>
    </xf>
    <xf numFmtId="0" fontId="0" fillId="0" borderId="0"/>
    <xf numFmtId="0" fontId="0" fillId="0" borderId="0">
      <alignment vertical="center"/>
    </xf>
    <xf numFmtId="0" fontId="0" fillId="60" borderId="0" applyNumberFormat="0" applyBorder="0" applyAlignment="0" applyProtection="0">
      <alignment vertical="center"/>
    </xf>
    <xf numFmtId="0" fontId="0" fillId="77" borderId="0" applyNumberFormat="0" applyBorder="0" applyAlignment="0" applyProtection="0">
      <alignment vertical="center"/>
    </xf>
    <xf numFmtId="0" fontId="68" fillId="0" borderId="29" applyNumberFormat="0" applyFill="0" applyAlignment="0" applyProtection="0">
      <alignment vertical="center"/>
    </xf>
    <xf numFmtId="0" fontId="30" fillId="20" borderId="0" applyNumberFormat="0" applyBorder="0" applyAlignment="0" applyProtection="0">
      <alignment vertical="center"/>
    </xf>
    <xf numFmtId="0" fontId="69" fillId="0" borderId="22" applyNumberFormat="0" applyFill="0" applyAlignment="0" applyProtection="0">
      <alignment vertical="center"/>
    </xf>
    <xf numFmtId="0" fontId="26" fillId="0" borderId="17" applyNumberFormat="0" applyFill="0" applyAlignment="0" applyProtection="0">
      <alignment vertical="center"/>
    </xf>
    <xf numFmtId="0" fontId="30" fillId="0" borderId="0">
      <alignment vertical="center"/>
    </xf>
    <xf numFmtId="0" fontId="30" fillId="0" borderId="0">
      <alignment vertical="center"/>
    </xf>
    <xf numFmtId="0" fontId="0" fillId="44" borderId="0" applyNumberFormat="0" applyBorder="0" applyAlignment="0" applyProtection="0">
      <alignment vertical="center"/>
    </xf>
    <xf numFmtId="0" fontId="30" fillId="0" borderId="0">
      <alignment vertical="center"/>
    </xf>
    <xf numFmtId="176" fontId="27" fillId="0" borderId="0" applyFont="0" applyFill="0" applyBorder="0" applyAlignment="0" applyProtection="0">
      <alignment vertical="center"/>
    </xf>
    <xf numFmtId="0" fontId="0" fillId="36" borderId="0" applyNumberFormat="0" applyBorder="0" applyAlignment="0" applyProtection="0">
      <alignment vertical="center"/>
    </xf>
    <xf numFmtId="0" fontId="30" fillId="0" borderId="0">
      <alignment vertical="center"/>
    </xf>
    <xf numFmtId="0" fontId="0" fillId="0" borderId="0"/>
    <xf numFmtId="0" fontId="27" fillId="0" borderId="0">
      <alignment vertical="center"/>
    </xf>
    <xf numFmtId="0" fontId="0" fillId="51" borderId="0" applyNumberFormat="0" applyBorder="0" applyAlignment="0" applyProtection="0">
      <alignment vertical="center"/>
    </xf>
    <xf numFmtId="0" fontId="25" fillId="54" borderId="0" applyNumberFormat="0" applyBorder="0" applyAlignment="0" applyProtection="0">
      <alignment vertical="center"/>
    </xf>
    <xf numFmtId="0" fontId="50" fillId="11" borderId="0">
      <alignment vertical="center"/>
    </xf>
    <xf numFmtId="0" fontId="70" fillId="8" borderId="0" applyNumberFormat="0" applyBorder="0" applyAlignment="0" applyProtection="0">
      <alignment vertical="center"/>
    </xf>
    <xf numFmtId="0" fontId="0" fillId="62" borderId="0" applyNumberFormat="0" applyBorder="0" applyAlignment="0" applyProtection="0">
      <alignment vertical="center"/>
    </xf>
    <xf numFmtId="0" fontId="0" fillId="3" borderId="0" applyNumberFormat="0" applyBorder="0" applyAlignment="0" applyProtection="0">
      <alignment vertical="center"/>
    </xf>
    <xf numFmtId="0" fontId="30" fillId="41" borderId="23" applyNumberFormat="0" applyFont="0" applyAlignment="0" applyProtection="0">
      <alignment vertical="center"/>
    </xf>
    <xf numFmtId="0" fontId="32" fillId="11" borderId="0" applyNumberFormat="0" applyBorder="0" applyAlignment="0" applyProtection="0">
      <alignment vertical="center"/>
    </xf>
    <xf numFmtId="0" fontId="28" fillId="0" borderId="18" applyNumberFormat="0" applyFill="0" applyAlignment="0" applyProtection="0">
      <alignment vertical="center"/>
    </xf>
    <xf numFmtId="0" fontId="30" fillId="0" borderId="0">
      <alignment vertical="center"/>
    </xf>
    <xf numFmtId="0" fontId="0" fillId="44" borderId="0" applyNumberFormat="0" applyBorder="0" applyAlignment="0" applyProtection="0">
      <alignment vertical="center"/>
    </xf>
    <xf numFmtId="0" fontId="43" fillId="39" borderId="0" applyNumberFormat="0" applyBorder="0" applyAlignment="0" applyProtection="0">
      <alignment vertical="center"/>
    </xf>
    <xf numFmtId="0" fontId="9" fillId="0" borderId="0">
      <alignment vertical="top" wrapText="1"/>
    </xf>
    <xf numFmtId="0" fontId="0" fillId="37" borderId="0" applyNumberFormat="0" applyBorder="0" applyAlignment="0" applyProtection="0">
      <alignment vertical="center"/>
    </xf>
    <xf numFmtId="0" fontId="0" fillId="25" borderId="0" applyNumberFormat="0" applyBorder="0" applyAlignment="0" applyProtection="0">
      <alignment vertical="center"/>
    </xf>
    <xf numFmtId="0" fontId="0" fillId="36" borderId="0" applyNumberFormat="0" applyBorder="0" applyAlignment="0" applyProtection="0">
      <alignment vertical="center"/>
    </xf>
    <xf numFmtId="0" fontId="25" fillId="15" borderId="0" applyNumberFormat="0" applyBorder="0" applyAlignment="0" applyProtection="0">
      <alignment vertical="center"/>
    </xf>
    <xf numFmtId="0" fontId="0" fillId="56" borderId="0" applyNumberFormat="0" applyBorder="0" applyAlignment="0" applyProtection="0">
      <alignment vertical="center"/>
    </xf>
    <xf numFmtId="0" fontId="0" fillId="37" borderId="0" applyNumberFormat="0" applyBorder="0" applyAlignment="0" applyProtection="0">
      <alignment vertical="center"/>
    </xf>
    <xf numFmtId="0" fontId="25" fillId="10" borderId="0" applyNumberFormat="0" applyBorder="0" applyAlignment="0" applyProtection="0">
      <alignment vertical="center"/>
    </xf>
    <xf numFmtId="0" fontId="65" fillId="0" borderId="0" applyNumberFormat="0" applyFill="0" applyBorder="0" applyAlignment="0" applyProtection="0">
      <alignment vertical="center"/>
    </xf>
    <xf numFmtId="0" fontId="51" fillId="16" borderId="0" applyNumberFormat="0" applyBorder="0" applyAlignment="0" applyProtection="0">
      <alignment vertical="center"/>
    </xf>
    <xf numFmtId="0" fontId="9" fillId="0" borderId="0">
      <alignment vertical="top" wrapText="1"/>
    </xf>
    <xf numFmtId="0" fontId="0" fillId="44" borderId="0" applyNumberFormat="0" applyBorder="0" applyAlignment="0" applyProtection="0">
      <alignment vertical="center"/>
    </xf>
    <xf numFmtId="0" fontId="25" fillId="57" borderId="0" applyNumberFormat="0" applyBorder="0" applyAlignment="0" applyProtection="0">
      <alignment vertical="center"/>
    </xf>
    <xf numFmtId="0" fontId="0" fillId="30" borderId="0" applyNumberFormat="0" applyBorder="0" applyAlignment="0" applyProtection="0">
      <alignment vertical="center"/>
    </xf>
    <xf numFmtId="0" fontId="30" fillId="0" borderId="0">
      <alignment vertical="center"/>
    </xf>
    <xf numFmtId="0" fontId="58" fillId="52" borderId="0" applyNumberFormat="0" applyBorder="0" applyAlignment="0" applyProtection="0">
      <alignment vertical="center"/>
    </xf>
    <xf numFmtId="0" fontId="0" fillId="71" borderId="0" applyNumberFormat="0" applyBorder="0" applyAlignment="0" applyProtection="0">
      <alignment vertical="center"/>
    </xf>
    <xf numFmtId="176" fontId="27" fillId="0" borderId="0" applyFont="0" applyFill="0" applyBorder="0" applyAlignment="0" applyProtection="0">
      <alignment vertical="center"/>
    </xf>
    <xf numFmtId="9" fontId="30" fillId="0" borderId="0" applyFont="0" applyFill="0" applyBorder="0" applyAlignment="0" applyProtection="0">
      <alignment vertical="center"/>
    </xf>
    <xf numFmtId="0" fontId="51" fillId="3" borderId="0" applyNumberFormat="0" applyBorder="0" applyAlignment="0" applyProtection="0">
      <alignment vertical="center"/>
    </xf>
    <xf numFmtId="0" fontId="0" fillId="77" borderId="0" applyNumberFormat="0" applyBorder="0" applyAlignment="0" applyProtection="0">
      <alignment vertical="center"/>
    </xf>
    <xf numFmtId="0" fontId="64" fillId="0" borderId="29" applyNumberFormat="0" applyFill="0" applyAlignment="0" applyProtection="0">
      <alignment vertical="center"/>
    </xf>
    <xf numFmtId="0" fontId="27" fillId="0" borderId="0">
      <alignment vertical="center"/>
    </xf>
    <xf numFmtId="0" fontId="51" fillId="4" borderId="0" applyNumberFormat="0" applyBorder="0" applyAlignment="0" applyProtection="0">
      <alignment vertical="center"/>
    </xf>
    <xf numFmtId="9" fontId="30" fillId="0" borderId="0" applyFont="0" applyFill="0" applyBorder="0" applyAlignment="0" applyProtection="0">
      <alignment vertical="center"/>
    </xf>
    <xf numFmtId="0" fontId="0" fillId="30" borderId="0" applyNumberFormat="0" applyBorder="0" applyAlignment="0" applyProtection="0">
      <alignment vertical="center"/>
    </xf>
    <xf numFmtId="0" fontId="55" fillId="0" borderId="0" applyNumberFormat="0" applyFill="0" applyBorder="0" applyAlignment="0" applyProtection="0">
      <alignment vertical="center"/>
    </xf>
    <xf numFmtId="0" fontId="34" fillId="18" borderId="0" applyNumberFormat="0" applyBorder="0" applyAlignment="0" applyProtection="0">
      <alignment vertical="center"/>
    </xf>
    <xf numFmtId="0" fontId="0" fillId="13" borderId="0" applyNumberFormat="0" applyBorder="0" applyAlignment="0" applyProtection="0">
      <alignment vertical="center"/>
    </xf>
    <xf numFmtId="0" fontId="30" fillId="59" borderId="0" applyNumberFormat="0" applyBorder="0" applyAlignment="0" applyProtection="0">
      <alignment vertical="center"/>
    </xf>
    <xf numFmtId="0" fontId="51" fillId="17" borderId="0" applyNumberFormat="0" applyBorder="0" applyAlignment="0" applyProtection="0">
      <alignment vertical="center"/>
    </xf>
    <xf numFmtId="0" fontId="0" fillId="0" borderId="0">
      <alignment vertical="center"/>
    </xf>
    <xf numFmtId="0" fontId="25" fillId="66" borderId="0" applyNumberFormat="0" applyBorder="0" applyAlignment="0" applyProtection="0">
      <alignment vertical="center"/>
    </xf>
    <xf numFmtId="0" fontId="0" fillId="60" borderId="0" applyNumberFormat="0" applyBorder="0" applyAlignment="0" applyProtection="0">
      <alignment vertical="center"/>
    </xf>
    <xf numFmtId="0" fontId="45" fillId="43" borderId="24" applyNumberFormat="0" applyAlignment="0" applyProtection="0">
      <alignment vertical="center"/>
    </xf>
    <xf numFmtId="0" fontId="0" fillId="27" borderId="0" applyNumberFormat="0" applyBorder="0" applyAlignment="0" applyProtection="0">
      <alignment vertical="center"/>
    </xf>
    <xf numFmtId="0" fontId="30" fillId="35" borderId="0" applyNumberFormat="0" applyBorder="0" applyAlignment="0" applyProtection="0">
      <alignment vertical="center"/>
    </xf>
    <xf numFmtId="0" fontId="27" fillId="0" borderId="0">
      <alignment vertical="center"/>
    </xf>
    <xf numFmtId="0" fontId="51" fillId="9" borderId="0" applyNumberFormat="0" applyBorder="0" applyAlignment="0" applyProtection="0">
      <alignment vertical="center"/>
    </xf>
    <xf numFmtId="9" fontId="30" fillId="0" borderId="0" applyFont="0" applyFill="0" applyBorder="0" applyAlignment="0" applyProtection="0">
      <alignment vertical="center"/>
    </xf>
    <xf numFmtId="0" fontId="0" fillId="30" borderId="0" applyNumberFormat="0" applyBorder="0" applyAlignment="0" applyProtection="0">
      <alignment vertical="center"/>
    </xf>
    <xf numFmtId="0" fontId="55" fillId="0" borderId="0" applyNumberFormat="0" applyFill="0" applyBorder="0" applyAlignment="0" applyProtection="0">
      <alignment vertical="center"/>
    </xf>
    <xf numFmtId="0" fontId="34" fillId="18" borderId="0" applyNumberFormat="0" applyBorder="0" applyAlignment="0" applyProtection="0">
      <alignment vertical="center"/>
    </xf>
    <xf numFmtId="0" fontId="0" fillId="3" borderId="0" applyNumberFormat="0" applyBorder="0" applyAlignment="0" applyProtection="0">
      <alignment vertical="center"/>
    </xf>
    <xf numFmtId="0" fontId="30" fillId="59" borderId="0" applyNumberFormat="0" applyBorder="0" applyAlignment="0" applyProtection="0">
      <alignment vertical="center"/>
    </xf>
    <xf numFmtId="0" fontId="0" fillId="24" borderId="0" applyNumberFormat="0" applyBorder="0" applyAlignment="0" applyProtection="0">
      <alignment vertical="center"/>
    </xf>
    <xf numFmtId="0" fontId="0" fillId="30" borderId="0" applyNumberFormat="0" applyBorder="0" applyAlignment="0" applyProtection="0">
      <alignment vertical="center"/>
    </xf>
    <xf numFmtId="0" fontId="58" fillId="49" borderId="0" applyNumberFormat="0" applyBorder="0" applyAlignment="0" applyProtection="0">
      <alignment vertical="center"/>
    </xf>
    <xf numFmtId="0" fontId="0" fillId="61" borderId="0" applyNumberFormat="0" applyBorder="0" applyAlignment="0" applyProtection="0">
      <alignment vertical="center"/>
    </xf>
    <xf numFmtId="0" fontId="27" fillId="0" borderId="0"/>
    <xf numFmtId="0" fontId="0" fillId="30" borderId="0" applyNumberFormat="0" applyBorder="0" applyAlignment="0" applyProtection="0">
      <alignment vertical="center"/>
    </xf>
    <xf numFmtId="0" fontId="58" fillId="45" borderId="0" applyNumberFormat="0" applyBorder="0" applyAlignment="0" applyProtection="0">
      <alignment vertical="center"/>
    </xf>
    <xf numFmtId="0" fontId="30" fillId="0" borderId="0">
      <alignment vertical="center"/>
    </xf>
    <xf numFmtId="0" fontId="0" fillId="24" borderId="0" applyNumberFormat="0" applyBorder="0" applyAlignment="0" applyProtection="0">
      <alignment vertical="center"/>
    </xf>
    <xf numFmtId="0" fontId="0" fillId="46" borderId="0" applyNumberFormat="0" applyBorder="0" applyAlignment="0" applyProtection="0">
      <alignment vertical="center"/>
    </xf>
    <xf numFmtId="0" fontId="65" fillId="0" borderId="0" applyNumberFormat="0" applyFill="0" applyBorder="0" applyAlignment="0" applyProtection="0">
      <alignment vertical="center"/>
    </xf>
    <xf numFmtId="0" fontId="51" fillId="25" borderId="0" applyNumberFormat="0" applyBorder="0" applyAlignment="0" applyProtection="0">
      <alignment vertical="center"/>
    </xf>
    <xf numFmtId="0" fontId="0" fillId="27" borderId="0" applyNumberFormat="0" applyBorder="0" applyAlignment="0" applyProtection="0">
      <alignment vertical="center"/>
    </xf>
    <xf numFmtId="0" fontId="51" fillId="30" borderId="0" applyNumberFormat="0" applyBorder="0" applyAlignment="0" applyProtection="0">
      <alignment vertical="center"/>
    </xf>
    <xf numFmtId="0" fontId="0" fillId="30" borderId="0" applyNumberFormat="0" applyBorder="0" applyAlignment="0" applyProtection="0">
      <alignment vertical="center"/>
    </xf>
    <xf numFmtId="0" fontId="0" fillId="30" borderId="0" applyNumberFormat="0" applyBorder="0" applyAlignment="0" applyProtection="0">
      <alignment vertical="center"/>
    </xf>
    <xf numFmtId="0" fontId="58" fillId="76" borderId="0" applyNumberFormat="0" applyBorder="0" applyAlignment="0" applyProtection="0">
      <alignment vertical="center"/>
    </xf>
    <xf numFmtId="0" fontId="0" fillId="0" borderId="0"/>
    <xf numFmtId="0" fontId="27" fillId="0" borderId="0">
      <alignment vertical="center"/>
    </xf>
    <xf numFmtId="0" fontId="0" fillId="42" borderId="0" applyNumberFormat="0" applyBorder="0" applyAlignment="0" applyProtection="0">
      <alignment vertical="center"/>
    </xf>
    <xf numFmtId="0" fontId="0" fillId="30" borderId="0" applyNumberFormat="0" applyBorder="0" applyAlignment="0" applyProtection="0">
      <alignment vertical="center"/>
    </xf>
    <xf numFmtId="0" fontId="25" fillId="64" borderId="0" applyNumberFormat="0" applyBorder="0" applyAlignment="0" applyProtection="0">
      <alignment vertical="center"/>
    </xf>
    <xf numFmtId="0" fontId="51" fillId="28" borderId="0" applyNumberFormat="0" applyBorder="0" applyAlignment="0" applyProtection="0">
      <alignment vertical="center"/>
    </xf>
    <xf numFmtId="0" fontId="34" fillId="34" borderId="0" applyNumberFormat="0" applyBorder="0" applyAlignment="0" applyProtection="0">
      <alignment vertical="center"/>
    </xf>
    <xf numFmtId="0" fontId="58" fillId="75" borderId="0" applyNumberFormat="0" applyBorder="0" applyAlignment="0" applyProtection="0">
      <alignment vertical="center"/>
    </xf>
    <xf numFmtId="0" fontId="0" fillId="26" borderId="0" applyNumberFormat="0" applyBorder="0" applyAlignment="0" applyProtection="0">
      <alignment vertical="center"/>
    </xf>
    <xf numFmtId="0" fontId="9" fillId="0" borderId="0">
      <alignment vertical="top" wrapText="1"/>
    </xf>
    <xf numFmtId="0" fontId="0" fillId="56" borderId="0" applyNumberFormat="0" applyBorder="0" applyAlignment="0" applyProtection="0">
      <alignment vertical="center"/>
    </xf>
    <xf numFmtId="0" fontId="30" fillId="47" borderId="0" applyNumberFormat="0" applyBorder="0" applyAlignment="0" applyProtection="0">
      <alignment vertical="center"/>
    </xf>
    <xf numFmtId="0" fontId="58" fillId="14" borderId="0" applyNumberFormat="0" applyBorder="0" applyAlignment="0" applyProtection="0">
      <alignment vertical="center"/>
    </xf>
    <xf numFmtId="0" fontId="10" fillId="0" borderId="0" applyFont="0" applyAlignment="0">
      <alignment vertical="center"/>
    </xf>
    <xf numFmtId="0" fontId="10" fillId="0" borderId="0" applyFont="0" applyAlignment="0">
      <alignment vertical="center"/>
    </xf>
    <xf numFmtId="0" fontId="0" fillId="26" borderId="0" applyNumberFormat="0" applyBorder="0" applyAlignment="0" applyProtection="0">
      <alignment vertical="center"/>
    </xf>
    <xf numFmtId="0" fontId="30" fillId="0" borderId="0">
      <alignment vertical="center"/>
    </xf>
    <xf numFmtId="0" fontId="30" fillId="0" borderId="0">
      <alignment vertical="center"/>
    </xf>
    <xf numFmtId="0" fontId="0" fillId="56" borderId="0" applyNumberFormat="0" applyBorder="0" applyAlignment="0" applyProtection="0">
      <alignment vertical="center"/>
    </xf>
    <xf numFmtId="0" fontId="51" fillId="51" borderId="0" applyNumberFormat="0" applyBorder="0" applyAlignment="0" applyProtection="0">
      <alignment vertical="center"/>
    </xf>
    <xf numFmtId="0" fontId="0" fillId="37" borderId="0" applyNumberFormat="0" applyBorder="0" applyAlignment="0" applyProtection="0">
      <alignment vertical="center"/>
    </xf>
    <xf numFmtId="0" fontId="0" fillId="30" borderId="0" applyNumberFormat="0" applyBorder="0" applyAlignment="0" applyProtection="0">
      <alignment vertical="center"/>
    </xf>
    <xf numFmtId="0" fontId="25" fillId="53" borderId="0" applyNumberFormat="0" applyBorder="0" applyAlignment="0" applyProtection="0">
      <alignment vertical="center"/>
    </xf>
    <xf numFmtId="0" fontId="25" fillId="10" borderId="0" applyNumberFormat="0" applyBorder="0" applyAlignment="0" applyProtection="0">
      <alignment vertical="center"/>
    </xf>
    <xf numFmtId="0" fontId="34" fillId="34" borderId="0" applyNumberFormat="0" applyBorder="0" applyAlignment="0" applyProtection="0">
      <alignment vertical="center"/>
    </xf>
    <xf numFmtId="0" fontId="58" fillId="63" borderId="0" applyNumberFormat="0" applyBorder="0" applyAlignment="0" applyProtection="0">
      <alignment vertical="center"/>
    </xf>
    <xf numFmtId="0" fontId="27" fillId="0" borderId="0"/>
    <xf numFmtId="0" fontId="0" fillId="23" borderId="0" applyNumberFormat="0" applyBorder="0" applyAlignment="0" applyProtection="0">
      <alignment vertical="center"/>
    </xf>
    <xf numFmtId="0" fontId="30" fillId="0" borderId="0">
      <alignment vertical="center"/>
    </xf>
    <xf numFmtId="0" fontId="0" fillId="71" borderId="0" applyNumberFormat="0" applyBorder="0" applyAlignment="0" applyProtection="0">
      <alignment vertical="center"/>
    </xf>
    <xf numFmtId="176" fontId="27" fillId="0" borderId="0" applyFont="0" applyFill="0" applyBorder="0" applyAlignment="0" applyProtection="0">
      <alignment vertical="center"/>
    </xf>
    <xf numFmtId="0" fontId="0" fillId="3" borderId="0" applyNumberFormat="0" applyBorder="0" applyAlignment="0" applyProtection="0">
      <alignment vertical="center"/>
    </xf>
    <xf numFmtId="0" fontId="0" fillId="9" borderId="0" applyNumberFormat="0" applyBorder="0" applyAlignment="0" applyProtection="0">
      <alignment vertical="center"/>
    </xf>
    <xf numFmtId="0" fontId="0" fillId="13" borderId="0" applyNumberFormat="0" applyBorder="0" applyAlignment="0" applyProtection="0">
      <alignment vertical="center"/>
    </xf>
    <xf numFmtId="0" fontId="27" fillId="0" borderId="0">
      <alignment vertical="center"/>
    </xf>
    <xf numFmtId="0" fontId="30" fillId="7" borderId="0" applyNumberFormat="0" applyBorder="0" applyAlignment="0" applyProtection="0">
      <alignment vertical="center"/>
    </xf>
    <xf numFmtId="0" fontId="0" fillId="67" borderId="0" applyNumberFormat="0" applyBorder="0" applyAlignment="0" applyProtection="0">
      <alignment vertical="center"/>
    </xf>
    <xf numFmtId="0" fontId="30" fillId="7" borderId="0" applyNumberFormat="0" applyBorder="0" applyAlignment="0" applyProtection="0">
      <alignment vertical="center"/>
    </xf>
    <xf numFmtId="0" fontId="0" fillId="44" borderId="0" applyNumberFormat="0" applyBorder="0" applyAlignment="0" applyProtection="0">
      <alignment vertical="center"/>
    </xf>
    <xf numFmtId="0" fontId="0" fillId="60" borderId="0" applyNumberFormat="0" applyBorder="0" applyAlignment="0" applyProtection="0">
      <alignment vertical="center"/>
    </xf>
    <xf numFmtId="0" fontId="30" fillId="0" borderId="0">
      <alignment vertical="center"/>
    </xf>
    <xf numFmtId="0" fontId="0" fillId="16" borderId="0" applyNumberFormat="0" applyBorder="0" applyAlignment="0" applyProtection="0">
      <alignment vertical="center"/>
    </xf>
    <xf numFmtId="0" fontId="0" fillId="36" borderId="0" applyNumberFormat="0" applyBorder="0" applyAlignment="0" applyProtection="0">
      <alignment vertical="center"/>
    </xf>
    <xf numFmtId="0" fontId="30" fillId="0" borderId="0">
      <alignment vertical="center"/>
    </xf>
    <xf numFmtId="0" fontId="56" fillId="0" borderId="0" applyNumberFormat="0" applyFill="0" applyBorder="0" applyAlignment="0" applyProtection="0">
      <alignment vertical="center"/>
    </xf>
    <xf numFmtId="0" fontId="0" fillId="73" borderId="0" applyNumberFormat="0" applyBorder="0" applyAlignment="0" applyProtection="0">
      <alignment vertical="center"/>
    </xf>
    <xf numFmtId="0" fontId="27" fillId="0" borderId="0">
      <alignment vertical="center"/>
    </xf>
    <xf numFmtId="0" fontId="0" fillId="3" borderId="0" applyNumberFormat="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62" borderId="0" applyNumberFormat="0" applyBorder="0" applyAlignment="0" applyProtection="0">
      <alignment vertical="center"/>
    </xf>
    <xf numFmtId="0" fontId="0" fillId="17" borderId="0" applyNumberFormat="0" applyBorder="0" applyAlignment="0" applyProtection="0">
      <alignment vertical="center"/>
    </xf>
    <xf numFmtId="0" fontId="0" fillId="42" borderId="0" applyNumberFormat="0" applyBorder="0" applyAlignment="0" applyProtection="0">
      <alignment vertical="center"/>
    </xf>
    <xf numFmtId="0" fontId="0" fillId="13" borderId="0" applyNumberFormat="0" applyBorder="0" applyAlignment="0" applyProtection="0">
      <alignment vertical="center"/>
    </xf>
    <xf numFmtId="0" fontId="0" fillId="37" borderId="0" applyNumberFormat="0" applyBorder="0" applyAlignment="0" applyProtection="0">
      <alignment vertical="center"/>
    </xf>
    <xf numFmtId="0" fontId="0" fillId="60" borderId="0" applyNumberFormat="0" applyBorder="0" applyAlignment="0" applyProtection="0">
      <alignment vertical="center"/>
    </xf>
    <xf numFmtId="0" fontId="0" fillId="62" borderId="0" applyNumberFormat="0" applyBorder="0" applyAlignment="0" applyProtection="0">
      <alignment vertical="center"/>
    </xf>
    <xf numFmtId="0" fontId="9" fillId="0" borderId="0"/>
    <xf numFmtId="0" fontId="0" fillId="16" borderId="0" applyNumberFormat="0" applyBorder="0" applyAlignment="0" applyProtection="0">
      <alignment vertical="center"/>
    </xf>
    <xf numFmtId="0" fontId="0" fillId="13" borderId="0" applyNumberFormat="0" applyBorder="0" applyAlignment="0" applyProtection="0">
      <alignment vertical="center"/>
    </xf>
    <xf numFmtId="0" fontId="0" fillId="25" borderId="0" applyNumberFormat="0" applyBorder="0" applyAlignment="0" applyProtection="0">
      <alignment vertical="center"/>
    </xf>
    <xf numFmtId="0" fontId="0" fillId="3" borderId="0" applyNumberFormat="0" applyBorder="0" applyAlignment="0" applyProtection="0">
      <alignment vertical="center"/>
    </xf>
    <xf numFmtId="0" fontId="25" fillId="53" borderId="0" applyNumberFormat="0" applyBorder="0" applyAlignment="0" applyProtection="0">
      <alignment vertical="center"/>
    </xf>
    <xf numFmtId="176" fontId="30" fillId="0" borderId="0" applyFont="0" applyFill="0" applyBorder="0" applyAlignment="0" applyProtection="0">
      <alignment vertical="center"/>
    </xf>
    <xf numFmtId="0" fontId="25" fillId="15" borderId="0" applyNumberFormat="0" applyBorder="0" applyAlignment="0" applyProtection="0">
      <alignment vertical="center"/>
    </xf>
    <xf numFmtId="0" fontId="0" fillId="46" borderId="0" applyNumberFormat="0" applyBorder="0" applyAlignment="0" applyProtection="0">
      <alignment vertical="center"/>
    </xf>
    <xf numFmtId="0" fontId="0" fillId="42" borderId="0" applyNumberFormat="0" applyBorder="0" applyAlignment="0" applyProtection="0">
      <alignment vertical="center"/>
    </xf>
    <xf numFmtId="0" fontId="0" fillId="3" borderId="0" applyNumberFormat="0" applyBorder="0" applyAlignment="0" applyProtection="0">
      <alignment vertical="center"/>
    </xf>
    <xf numFmtId="0" fontId="27" fillId="0" borderId="0"/>
    <xf numFmtId="0" fontId="30" fillId="0" borderId="0">
      <alignment vertical="center"/>
    </xf>
    <xf numFmtId="0" fontId="25" fillId="53" borderId="0" applyNumberFormat="0" applyBorder="0" applyAlignment="0" applyProtection="0">
      <alignment vertical="center"/>
    </xf>
    <xf numFmtId="0" fontId="25" fillId="66" borderId="0" applyNumberFormat="0" applyBorder="0" applyAlignment="0" applyProtection="0">
      <alignment vertical="center"/>
    </xf>
    <xf numFmtId="43" fontId="27" fillId="0" borderId="0" applyFont="0" applyFill="0" applyBorder="0" applyAlignment="0" applyProtection="0">
      <alignment vertical="center"/>
    </xf>
    <xf numFmtId="0" fontId="0" fillId="13" borderId="0" applyNumberFormat="0" applyBorder="0" applyAlignment="0" applyProtection="0">
      <alignment vertical="center"/>
    </xf>
    <xf numFmtId="0" fontId="45" fillId="43" borderId="24" applyNumberFormat="0" applyAlignment="0" applyProtection="0">
      <alignment vertical="center"/>
    </xf>
    <xf numFmtId="0" fontId="0" fillId="42" borderId="0" applyNumberFormat="0" applyBorder="0" applyAlignment="0" applyProtection="0">
      <alignment vertical="center"/>
    </xf>
    <xf numFmtId="0" fontId="27" fillId="0" borderId="0"/>
    <xf numFmtId="0" fontId="0" fillId="37" borderId="0" applyNumberFormat="0" applyBorder="0" applyAlignment="0" applyProtection="0">
      <alignment vertical="center"/>
    </xf>
    <xf numFmtId="0" fontId="0" fillId="17" borderId="0" applyNumberFormat="0" applyBorder="0" applyAlignment="0" applyProtection="0">
      <alignment vertical="center"/>
    </xf>
    <xf numFmtId="0" fontId="0" fillId="27" borderId="0" applyNumberFormat="0" applyBorder="0" applyAlignment="0" applyProtection="0">
      <alignment vertical="center"/>
    </xf>
    <xf numFmtId="0" fontId="0" fillId="13" borderId="0" applyNumberFormat="0" applyBorder="0" applyAlignment="0" applyProtection="0">
      <alignment vertical="center"/>
    </xf>
    <xf numFmtId="0" fontId="32" fillId="11" borderId="0" applyNumberFormat="0" applyBorder="0" applyAlignment="0" applyProtection="0">
      <alignment vertical="center"/>
    </xf>
    <xf numFmtId="0" fontId="27" fillId="0" borderId="0">
      <alignment vertical="center"/>
    </xf>
    <xf numFmtId="0" fontId="0" fillId="0" borderId="0"/>
    <xf numFmtId="0" fontId="0" fillId="3" borderId="0" applyNumberFormat="0" applyBorder="0" applyAlignment="0" applyProtection="0">
      <alignment vertical="center"/>
    </xf>
    <xf numFmtId="0" fontId="0" fillId="17" borderId="0" applyNumberFormat="0" applyBorder="0" applyAlignment="0" applyProtection="0">
      <alignment vertical="center"/>
    </xf>
    <xf numFmtId="0" fontId="0" fillId="9" borderId="0" applyNumberFormat="0" applyBorder="0" applyAlignment="0" applyProtection="0">
      <alignment vertical="center"/>
    </xf>
    <xf numFmtId="0" fontId="30" fillId="0" borderId="0">
      <alignment vertical="center"/>
    </xf>
    <xf numFmtId="0" fontId="0" fillId="71" borderId="0" applyNumberFormat="0" applyBorder="0" applyAlignment="0" applyProtection="0">
      <alignment vertical="center"/>
    </xf>
    <xf numFmtId="0" fontId="0" fillId="62" borderId="0" applyNumberFormat="0" applyBorder="0" applyAlignment="0" applyProtection="0">
      <alignment vertical="center"/>
    </xf>
    <xf numFmtId="0" fontId="9" fillId="0" borderId="0">
      <alignment vertical="top" wrapText="1"/>
    </xf>
    <xf numFmtId="0" fontId="65" fillId="0" borderId="0" applyNumberFormat="0" applyFill="0" applyBorder="0" applyAlignment="0" applyProtection="0">
      <alignment vertical="center"/>
    </xf>
    <xf numFmtId="0" fontId="0" fillId="56" borderId="0" applyNumberFormat="0" applyBorder="0" applyAlignment="0" applyProtection="0">
      <alignment vertical="center"/>
    </xf>
    <xf numFmtId="0" fontId="50" fillId="11" borderId="0" applyNumberFormat="0" applyBorder="0" applyAlignment="0" applyProtection="0">
      <alignment vertical="center"/>
    </xf>
    <xf numFmtId="0" fontId="27" fillId="0" borderId="0">
      <alignment vertical="center"/>
    </xf>
    <xf numFmtId="0" fontId="25" fillId="55" borderId="0" applyNumberFormat="0" applyBorder="0" applyAlignment="0" applyProtection="0">
      <alignment vertical="center"/>
    </xf>
    <xf numFmtId="0" fontId="0" fillId="3" borderId="0" applyNumberFormat="0" applyBorder="0" applyAlignment="0" applyProtection="0">
      <alignment vertical="center"/>
    </xf>
    <xf numFmtId="0" fontId="0" fillId="13" borderId="0" applyNumberFormat="0" applyBorder="0" applyAlignment="0" applyProtection="0">
      <alignment vertical="center"/>
    </xf>
    <xf numFmtId="0" fontId="0" fillId="50" borderId="0" applyNumberFormat="0" applyBorder="0" applyAlignment="0" applyProtection="0">
      <alignment vertical="center"/>
    </xf>
    <xf numFmtId="0" fontId="9" fillId="0" borderId="0">
      <alignment vertical="top" wrapText="1"/>
    </xf>
    <xf numFmtId="0" fontId="0" fillId="26" borderId="0" applyNumberFormat="0" applyBorder="0" applyAlignment="0" applyProtection="0">
      <alignment vertical="center"/>
    </xf>
    <xf numFmtId="0" fontId="25" fillId="55" borderId="0" applyNumberFormat="0" applyBorder="0" applyAlignment="0" applyProtection="0">
      <alignment vertical="center"/>
    </xf>
    <xf numFmtId="0" fontId="0" fillId="73" borderId="0" applyNumberFormat="0" applyBorder="0" applyAlignment="0" applyProtection="0">
      <alignment vertical="center"/>
    </xf>
    <xf numFmtId="0" fontId="0" fillId="42" borderId="0" applyNumberFormat="0" applyBorder="0" applyAlignment="0" applyProtection="0">
      <alignment vertical="center"/>
    </xf>
    <xf numFmtId="0" fontId="0" fillId="56" borderId="0" applyNumberFormat="0" applyBorder="0" applyAlignment="0" applyProtection="0">
      <alignment vertical="center"/>
    </xf>
    <xf numFmtId="0" fontId="0" fillId="3" borderId="0" applyNumberFormat="0" applyBorder="0" applyAlignment="0" applyProtection="0">
      <alignment vertical="center"/>
    </xf>
    <xf numFmtId="0" fontId="0" fillId="42" borderId="0" applyNumberFormat="0" applyBorder="0" applyAlignment="0" applyProtection="0">
      <alignment vertical="center"/>
    </xf>
    <xf numFmtId="0" fontId="30" fillId="0" borderId="0">
      <alignment vertical="center"/>
    </xf>
    <xf numFmtId="0" fontId="30" fillId="0" borderId="0">
      <alignment vertical="center"/>
    </xf>
    <xf numFmtId="0" fontId="0" fillId="56" borderId="0" applyNumberFormat="0" applyBorder="0" applyAlignment="0" applyProtection="0">
      <alignment vertical="center"/>
    </xf>
    <xf numFmtId="0" fontId="0" fillId="13" borderId="0" applyNumberFormat="0" applyBorder="0" applyAlignment="0" applyProtection="0">
      <alignment vertical="center"/>
    </xf>
    <xf numFmtId="0" fontId="0" fillId="51" borderId="0" applyNumberFormat="0" applyBorder="0" applyAlignment="0" applyProtection="0">
      <alignment vertical="center"/>
    </xf>
    <xf numFmtId="0" fontId="30" fillId="0" borderId="0">
      <alignment vertical="center"/>
    </xf>
    <xf numFmtId="0" fontId="38" fillId="0" borderId="20" applyNumberFormat="0" applyFill="0" applyAlignment="0" applyProtection="0">
      <alignment vertical="center"/>
    </xf>
    <xf numFmtId="0" fontId="0" fillId="13" borderId="0" applyNumberFormat="0" applyBorder="0" applyAlignment="0" applyProtection="0">
      <alignment vertical="center"/>
    </xf>
    <xf numFmtId="0" fontId="0" fillId="25" borderId="0" applyNumberFormat="0" applyBorder="0" applyAlignment="0" applyProtection="0">
      <alignment vertical="center"/>
    </xf>
    <xf numFmtId="0" fontId="0" fillId="37" borderId="0" applyNumberFormat="0" applyBorder="0" applyAlignment="0" applyProtection="0">
      <alignment vertical="center"/>
    </xf>
    <xf numFmtId="0" fontId="0" fillId="42" borderId="0" applyNumberFormat="0" applyBorder="0" applyAlignment="0" applyProtection="0">
      <alignment vertical="center"/>
    </xf>
    <xf numFmtId="0" fontId="38" fillId="0" borderId="26" applyNumberFormat="0" applyFill="0" applyAlignment="0" applyProtection="0">
      <alignment vertical="center"/>
    </xf>
    <xf numFmtId="0" fontId="25" fillId="68" borderId="0" applyNumberFormat="0" applyBorder="0" applyAlignment="0" applyProtection="0">
      <alignment vertical="center"/>
    </xf>
    <xf numFmtId="0" fontId="0" fillId="3" borderId="0" applyNumberFormat="0" applyBorder="0" applyAlignment="0" applyProtection="0">
      <alignment vertical="center"/>
    </xf>
    <xf numFmtId="0" fontId="0" fillId="36" borderId="0" applyNumberFormat="0" applyBorder="0" applyAlignment="0" applyProtection="0">
      <alignment vertical="center"/>
    </xf>
    <xf numFmtId="0" fontId="0" fillId="26" borderId="0" applyNumberFormat="0" applyBorder="0" applyAlignment="0" applyProtection="0">
      <alignment vertical="center"/>
    </xf>
    <xf numFmtId="0" fontId="0" fillId="16" borderId="0" applyNumberFormat="0" applyBorder="0" applyAlignment="0" applyProtection="0">
      <alignment vertical="center"/>
    </xf>
    <xf numFmtId="0" fontId="0" fillId="62" borderId="0" applyNumberFormat="0" applyBorder="0" applyAlignment="0" applyProtection="0">
      <alignment vertical="center"/>
    </xf>
    <xf numFmtId="176" fontId="27" fillId="0" borderId="0" applyFont="0" applyFill="0" applyBorder="0" applyAlignment="0" applyProtection="0">
      <alignment vertical="center"/>
    </xf>
    <xf numFmtId="0" fontId="0" fillId="62" borderId="0" applyNumberFormat="0" applyBorder="0" applyAlignment="0" applyProtection="0">
      <alignment vertical="center"/>
    </xf>
    <xf numFmtId="0" fontId="0" fillId="3" borderId="0" applyNumberFormat="0" applyBorder="0" applyAlignment="0" applyProtection="0">
      <alignment vertical="center"/>
    </xf>
    <xf numFmtId="0" fontId="0" fillId="44" borderId="0" applyNumberFormat="0" applyBorder="0" applyAlignment="0" applyProtection="0">
      <alignment vertical="center"/>
    </xf>
    <xf numFmtId="0" fontId="30" fillId="0" borderId="0">
      <alignment vertical="center"/>
    </xf>
    <xf numFmtId="0" fontId="0" fillId="3" borderId="0" applyNumberFormat="0" applyBorder="0" applyAlignment="0" applyProtection="0">
      <alignment vertical="center"/>
    </xf>
    <xf numFmtId="0" fontId="30" fillId="0" borderId="0">
      <alignment vertical="center"/>
    </xf>
    <xf numFmtId="0" fontId="0" fillId="61" borderId="0" applyNumberFormat="0" applyBorder="0" applyAlignment="0" applyProtection="0">
      <alignment vertical="center"/>
    </xf>
    <xf numFmtId="0" fontId="0" fillId="44" borderId="0" applyNumberFormat="0" applyBorder="0" applyAlignment="0" applyProtection="0">
      <alignment vertical="center"/>
    </xf>
    <xf numFmtId="0" fontId="0" fillId="13" borderId="0" applyNumberFormat="0" applyBorder="0" applyAlignment="0" applyProtection="0">
      <alignment vertical="center"/>
    </xf>
    <xf numFmtId="0" fontId="9" fillId="0" borderId="0"/>
    <xf numFmtId="0" fontId="32" fillId="11" borderId="0" applyNumberFormat="0" applyBorder="0" applyAlignment="0" applyProtection="0">
      <alignment vertical="center"/>
    </xf>
    <xf numFmtId="0" fontId="27" fillId="0" borderId="0">
      <alignment vertical="center"/>
    </xf>
    <xf numFmtId="0" fontId="0" fillId="0" borderId="0"/>
    <xf numFmtId="0" fontId="0" fillId="67" borderId="0" applyNumberFormat="0" applyBorder="0" applyAlignment="0" applyProtection="0">
      <alignment vertical="center"/>
    </xf>
    <xf numFmtId="0" fontId="34" fillId="83" borderId="0" applyNumberFormat="0" applyBorder="0" applyAlignment="0" applyProtection="0">
      <alignment vertical="center"/>
    </xf>
    <xf numFmtId="0" fontId="0" fillId="13" borderId="0" applyNumberFormat="0" applyBorder="0" applyAlignment="0" applyProtection="0">
      <alignment vertical="center"/>
    </xf>
    <xf numFmtId="0" fontId="9" fillId="0" borderId="0"/>
    <xf numFmtId="0" fontId="0" fillId="3" borderId="0" applyNumberFormat="0" applyBorder="0" applyAlignment="0" applyProtection="0">
      <alignment vertical="center"/>
    </xf>
    <xf numFmtId="0" fontId="9" fillId="0" borderId="0"/>
    <xf numFmtId="0" fontId="34" fillId="18" borderId="0" applyNumberFormat="0" applyBorder="0" applyAlignment="0" applyProtection="0">
      <alignment vertical="center"/>
    </xf>
    <xf numFmtId="0" fontId="0" fillId="13" borderId="0" applyNumberFormat="0" applyBorder="0" applyAlignment="0" applyProtection="0">
      <alignment vertical="center"/>
    </xf>
    <xf numFmtId="0" fontId="30" fillId="41" borderId="23" applyNumberFormat="0" applyFont="0" applyAlignment="0" applyProtection="0">
      <alignment vertical="center"/>
    </xf>
    <xf numFmtId="0" fontId="30" fillId="59" borderId="0" applyNumberFormat="0" applyBorder="0" applyAlignment="0" applyProtection="0">
      <alignment vertical="center"/>
    </xf>
    <xf numFmtId="0" fontId="0" fillId="3" borderId="0" applyNumberFormat="0" applyBorder="0" applyAlignment="0" applyProtection="0">
      <alignment vertical="center"/>
    </xf>
    <xf numFmtId="0" fontId="0" fillId="9" borderId="0" applyNumberFormat="0" applyBorder="0" applyAlignment="0" applyProtection="0">
      <alignment vertical="center"/>
    </xf>
    <xf numFmtId="0" fontId="0" fillId="3" borderId="0" applyNumberFormat="0" applyBorder="0" applyAlignment="0" applyProtection="0">
      <alignment vertical="center"/>
    </xf>
    <xf numFmtId="0" fontId="0" fillId="56" borderId="0" applyNumberFormat="0" applyBorder="0" applyAlignment="0" applyProtection="0">
      <alignment vertical="center"/>
    </xf>
    <xf numFmtId="0" fontId="0" fillId="3" borderId="0" applyNumberFormat="0" applyBorder="0" applyAlignment="0" applyProtection="0">
      <alignment vertical="center"/>
    </xf>
    <xf numFmtId="0" fontId="0" fillId="9" borderId="0" applyNumberFormat="0" applyBorder="0" applyAlignment="0" applyProtection="0">
      <alignment vertical="center"/>
    </xf>
    <xf numFmtId="0" fontId="42" fillId="39" borderId="0" applyNumberFormat="0" applyBorder="0" applyAlignment="0" applyProtection="0">
      <alignment vertical="center"/>
    </xf>
    <xf numFmtId="0" fontId="0" fillId="56" borderId="0" applyNumberFormat="0" applyBorder="0" applyAlignment="0" applyProtection="0">
      <alignment vertical="center"/>
    </xf>
    <xf numFmtId="0" fontId="0" fillId="62" borderId="0" applyNumberFormat="0" applyBorder="0" applyAlignment="0" applyProtection="0">
      <alignment vertical="center"/>
    </xf>
    <xf numFmtId="176" fontId="30" fillId="0" borderId="0" applyFont="0" applyFill="0" applyBorder="0" applyAlignment="0" applyProtection="0">
      <alignment vertical="center"/>
    </xf>
    <xf numFmtId="0" fontId="0" fillId="62" borderId="0" applyNumberFormat="0" applyBorder="0" applyAlignment="0" applyProtection="0">
      <alignment vertical="center"/>
    </xf>
    <xf numFmtId="0" fontId="0" fillId="56" borderId="0" applyNumberFormat="0" applyBorder="0" applyAlignment="0" applyProtection="0">
      <alignment vertical="center"/>
    </xf>
    <xf numFmtId="0" fontId="27" fillId="0" borderId="0">
      <alignment vertical="center"/>
    </xf>
    <xf numFmtId="0" fontId="27" fillId="0" borderId="0">
      <alignment vertical="center"/>
    </xf>
    <xf numFmtId="0" fontId="0" fillId="3" borderId="0" applyNumberFormat="0" applyBorder="0" applyAlignment="0" applyProtection="0">
      <alignment vertical="center"/>
    </xf>
    <xf numFmtId="0" fontId="0" fillId="16" borderId="0" applyNumberFormat="0" applyBorder="0" applyAlignment="0" applyProtection="0">
      <alignment vertical="center"/>
    </xf>
    <xf numFmtId="0" fontId="0" fillId="37" borderId="0" applyNumberFormat="0" applyBorder="0" applyAlignment="0" applyProtection="0">
      <alignment vertical="center"/>
    </xf>
    <xf numFmtId="0" fontId="25" fillId="78" borderId="0" applyNumberFormat="0" applyBorder="0" applyAlignment="0" applyProtection="0">
      <alignment vertical="center"/>
    </xf>
    <xf numFmtId="0" fontId="0" fillId="73" borderId="0" applyNumberFormat="0" applyBorder="0" applyAlignment="0" applyProtection="0">
      <alignment vertical="center"/>
    </xf>
    <xf numFmtId="0" fontId="0" fillId="13" borderId="0" applyNumberFormat="0" applyBorder="0" applyAlignment="0" applyProtection="0">
      <alignment vertical="center"/>
    </xf>
    <xf numFmtId="0" fontId="0" fillId="73" borderId="0" applyNumberFormat="0" applyBorder="0" applyAlignment="0" applyProtection="0">
      <alignment vertical="center"/>
    </xf>
    <xf numFmtId="0" fontId="30" fillId="0" borderId="0">
      <alignment vertical="center"/>
    </xf>
    <xf numFmtId="0" fontId="0" fillId="58" borderId="0" applyNumberFormat="0" applyBorder="0" applyAlignment="0" applyProtection="0">
      <alignment vertical="center"/>
    </xf>
    <xf numFmtId="0" fontId="0" fillId="3" borderId="0" applyNumberFormat="0" applyBorder="0" applyAlignment="0" applyProtection="0">
      <alignment vertical="center"/>
    </xf>
    <xf numFmtId="0" fontId="0" fillId="62" borderId="0" applyNumberFormat="0" applyBorder="0" applyAlignment="0" applyProtection="0">
      <alignment vertical="center"/>
    </xf>
    <xf numFmtId="176" fontId="27" fillId="0" borderId="0" applyFont="0" applyFill="0" applyBorder="0" applyAlignment="0" applyProtection="0">
      <alignment vertical="center"/>
    </xf>
    <xf numFmtId="0" fontId="0" fillId="13" borderId="0" applyNumberFormat="0" applyBorder="0" applyAlignment="0" applyProtection="0">
      <alignment vertical="center"/>
    </xf>
    <xf numFmtId="0" fontId="30" fillId="0" borderId="0">
      <alignment vertical="center"/>
    </xf>
    <xf numFmtId="0" fontId="0" fillId="62" borderId="0" applyNumberFormat="0" applyBorder="0" applyAlignment="0" applyProtection="0">
      <alignment vertical="center"/>
    </xf>
    <xf numFmtId="0" fontId="0" fillId="3" borderId="0" applyNumberFormat="0" applyBorder="0" applyAlignment="0" applyProtection="0">
      <alignment vertical="center"/>
    </xf>
    <xf numFmtId="0" fontId="0" fillId="36" borderId="0" applyNumberFormat="0" applyBorder="0" applyAlignment="0" applyProtection="0">
      <alignment vertical="center"/>
    </xf>
    <xf numFmtId="0" fontId="0" fillId="56" borderId="0" applyNumberFormat="0" applyBorder="0" applyAlignment="0" applyProtection="0">
      <alignment vertical="center"/>
    </xf>
    <xf numFmtId="0" fontId="0" fillId="62" borderId="0" applyNumberFormat="0" applyBorder="0" applyAlignment="0" applyProtection="0">
      <alignment vertical="center"/>
    </xf>
    <xf numFmtId="0" fontId="27" fillId="0" borderId="0">
      <alignment vertical="center"/>
    </xf>
    <xf numFmtId="0" fontId="9" fillId="0" borderId="0">
      <alignment vertical="top" wrapText="1"/>
    </xf>
    <xf numFmtId="0" fontId="0" fillId="3" borderId="0" applyNumberFormat="0" applyBorder="0" applyAlignment="0" applyProtection="0">
      <alignment vertical="center"/>
    </xf>
    <xf numFmtId="0" fontId="0" fillId="62" borderId="0" applyNumberFormat="0" applyBorder="0" applyAlignment="0" applyProtection="0">
      <alignment vertical="center"/>
    </xf>
    <xf numFmtId="0" fontId="0" fillId="3" borderId="0" applyNumberFormat="0" applyBorder="0" applyAlignment="0" applyProtection="0">
      <alignment vertical="center"/>
    </xf>
    <xf numFmtId="0" fontId="0" fillId="44" borderId="0" applyNumberFormat="0" applyBorder="0" applyAlignment="0" applyProtection="0">
      <alignment vertical="center"/>
    </xf>
    <xf numFmtId="0" fontId="0" fillId="9" borderId="0" applyNumberFormat="0" applyBorder="0" applyAlignment="0" applyProtection="0">
      <alignment vertical="center"/>
    </xf>
    <xf numFmtId="0" fontId="0" fillId="3" borderId="0" applyNumberFormat="0" applyBorder="0" applyAlignment="0" applyProtection="0">
      <alignment vertical="center"/>
    </xf>
    <xf numFmtId="0" fontId="30" fillId="0" borderId="0">
      <alignment vertical="center"/>
    </xf>
    <xf numFmtId="0" fontId="0" fillId="23" borderId="0" applyNumberFormat="0" applyBorder="0" applyAlignment="0" applyProtection="0">
      <alignment vertical="center"/>
    </xf>
    <xf numFmtId="0" fontId="0" fillId="9" borderId="0" applyNumberFormat="0" applyBorder="0" applyAlignment="0" applyProtection="0">
      <alignment vertical="center"/>
    </xf>
    <xf numFmtId="0" fontId="0" fillId="44" borderId="0" applyNumberFormat="0" applyBorder="0" applyAlignment="0" applyProtection="0">
      <alignment vertical="center"/>
    </xf>
    <xf numFmtId="0" fontId="0" fillId="9" borderId="0" applyNumberFormat="0" applyBorder="0" applyAlignment="0" applyProtection="0">
      <alignment vertical="center"/>
    </xf>
    <xf numFmtId="0" fontId="0" fillId="3" borderId="0" applyNumberFormat="0" applyBorder="0" applyAlignment="0" applyProtection="0">
      <alignment vertical="center"/>
    </xf>
    <xf numFmtId="0" fontId="0" fillId="9" borderId="0" applyNumberFormat="0" applyBorder="0" applyAlignment="0" applyProtection="0">
      <alignment vertical="center"/>
    </xf>
    <xf numFmtId="0" fontId="0" fillId="60" borderId="0" applyNumberFormat="0" applyBorder="0" applyAlignment="0" applyProtection="0">
      <alignment vertical="center"/>
    </xf>
    <xf numFmtId="0" fontId="34" fillId="35" borderId="0" applyNumberFormat="0" applyBorder="0" applyAlignment="0" applyProtection="0">
      <alignment vertical="center"/>
    </xf>
    <xf numFmtId="0" fontId="0" fillId="3" borderId="0" applyNumberFormat="0" applyBorder="0" applyAlignment="0" applyProtection="0">
      <alignment vertical="center"/>
    </xf>
    <xf numFmtId="0" fontId="0" fillId="9" borderId="0" applyNumberFormat="0" applyBorder="0" applyAlignment="0" applyProtection="0">
      <alignment vertical="center"/>
    </xf>
    <xf numFmtId="0" fontId="34" fillId="35" borderId="0" applyNumberFormat="0" applyBorder="0" applyAlignment="0" applyProtection="0">
      <alignment vertical="center"/>
    </xf>
    <xf numFmtId="0" fontId="0" fillId="62" borderId="0" applyNumberFormat="0" applyBorder="0" applyAlignment="0" applyProtection="0">
      <alignment vertical="center"/>
    </xf>
    <xf numFmtId="0" fontId="0" fillId="62" borderId="0" applyNumberFormat="0" applyBorder="0" applyAlignment="0" applyProtection="0">
      <alignment vertical="center"/>
    </xf>
    <xf numFmtId="0" fontId="0" fillId="56" borderId="0" applyNumberFormat="0" applyBorder="0" applyAlignment="0" applyProtection="0">
      <alignment vertical="center"/>
    </xf>
    <xf numFmtId="0" fontId="0" fillId="16" borderId="0" applyNumberFormat="0" applyBorder="0" applyAlignment="0" applyProtection="0">
      <alignment vertical="center"/>
    </xf>
    <xf numFmtId="176" fontId="27" fillId="0" borderId="0" applyFont="0" applyFill="0" applyBorder="0" applyAlignment="0" applyProtection="0">
      <alignment vertical="center"/>
    </xf>
    <xf numFmtId="0" fontId="0" fillId="3" borderId="0" applyNumberFormat="0" applyBorder="0" applyAlignment="0" applyProtection="0">
      <alignment vertical="center"/>
    </xf>
    <xf numFmtId="0" fontId="34" fillId="35" borderId="0" applyNumberFormat="0" applyBorder="0" applyAlignment="0" applyProtection="0">
      <alignment vertical="center"/>
    </xf>
    <xf numFmtId="0" fontId="0" fillId="73" borderId="0" applyNumberFormat="0" applyBorder="0" applyAlignment="0" applyProtection="0">
      <alignment vertical="center"/>
    </xf>
    <xf numFmtId="0" fontId="0" fillId="46" borderId="0" applyNumberFormat="0" applyBorder="0" applyAlignment="0" applyProtection="0">
      <alignment vertical="center"/>
    </xf>
    <xf numFmtId="0" fontId="0" fillId="13" borderId="0" applyNumberFormat="0" applyBorder="0" applyAlignment="0" applyProtection="0">
      <alignment vertical="center"/>
    </xf>
    <xf numFmtId="0" fontId="30" fillId="65" borderId="0" applyNumberFormat="0" applyBorder="0" applyAlignment="0" applyProtection="0">
      <alignment vertical="center"/>
    </xf>
    <xf numFmtId="176" fontId="27" fillId="0" borderId="0" applyFont="0" applyFill="0" applyBorder="0" applyAlignment="0" applyProtection="0">
      <alignment vertical="center"/>
    </xf>
    <xf numFmtId="0" fontId="0" fillId="13" borderId="0" applyNumberFormat="0" applyBorder="0" applyAlignment="0" applyProtection="0">
      <alignment vertical="center"/>
    </xf>
    <xf numFmtId="0" fontId="0" fillId="0" borderId="0">
      <alignment vertical="center"/>
    </xf>
    <xf numFmtId="0" fontId="0" fillId="23" borderId="0" applyNumberFormat="0" applyBorder="0" applyAlignment="0" applyProtection="0">
      <alignment vertical="center"/>
    </xf>
    <xf numFmtId="0" fontId="30" fillId="65" borderId="0" applyNumberFormat="0" applyBorder="0" applyAlignment="0" applyProtection="0">
      <alignment vertical="center"/>
    </xf>
    <xf numFmtId="176" fontId="27" fillId="0" borderId="0" applyFont="0" applyFill="0" applyBorder="0" applyAlignment="0" applyProtection="0">
      <alignment vertical="center"/>
    </xf>
    <xf numFmtId="0" fontId="0" fillId="73" borderId="0" applyNumberFormat="0" applyBorder="0" applyAlignment="0" applyProtection="0">
      <alignment vertical="center"/>
    </xf>
    <xf numFmtId="0" fontId="30" fillId="65" borderId="0" applyNumberFormat="0" applyBorder="0" applyAlignment="0" applyProtection="0">
      <alignment vertical="center"/>
    </xf>
    <xf numFmtId="176" fontId="27" fillId="0" borderId="0" applyFont="0" applyFill="0" applyBorder="0" applyAlignment="0" applyProtection="0">
      <alignment vertical="center"/>
    </xf>
    <xf numFmtId="0" fontId="9" fillId="0" borderId="0">
      <alignment vertical="top" wrapText="1"/>
    </xf>
    <xf numFmtId="0" fontId="0" fillId="26" borderId="0" applyNumberFormat="0" applyBorder="0" applyAlignment="0" applyProtection="0">
      <alignment vertical="center"/>
    </xf>
    <xf numFmtId="0" fontId="0" fillId="3" borderId="0" applyNumberFormat="0" applyBorder="0" applyAlignment="0" applyProtection="0">
      <alignment vertical="center"/>
    </xf>
    <xf numFmtId="0" fontId="0" fillId="13" borderId="0" applyNumberFormat="0" applyBorder="0" applyAlignment="0" applyProtection="0">
      <alignment vertical="center"/>
    </xf>
    <xf numFmtId="0" fontId="9" fillId="0" borderId="0">
      <alignment vertical="top" wrapText="1"/>
    </xf>
    <xf numFmtId="0" fontId="30" fillId="0" borderId="0">
      <alignment vertical="center"/>
    </xf>
    <xf numFmtId="0" fontId="0" fillId="16" borderId="0" applyNumberFormat="0" applyBorder="0" applyAlignment="0" applyProtection="0">
      <alignment vertical="center"/>
    </xf>
    <xf numFmtId="0" fontId="30" fillId="65" borderId="0" applyNumberFormat="0" applyBorder="0" applyAlignment="0" applyProtection="0">
      <alignment vertical="center"/>
    </xf>
    <xf numFmtId="176" fontId="27" fillId="0" borderId="0" applyFont="0" applyFill="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30" fillId="12" borderId="0" applyNumberFormat="0" applyBorder="0" applyAlignment="0" applyProtection="0">
      <alignment vertical="center"/>
    </xf>
    <xf numFmtId="176" fontId="27" fillId="0" borderId="0" applyFont="0" applyFill="0" applyBorder="0" applyAlignment="0" applyProtection="0">
      <alignment vertical="center"/>
    </xf>
    <xf numFmtId="9" fontId="27" fillId="0" borderId="0" applyFont="0" applyFill="0" applyBorder="0" applyAlignment="0" applyProtection="0">
      <alignment vertical="center"/>
    </xf>
    <xf numFmtId="0" fontId="27" fillId="0" borderId="0">
      <alignment vertical="center"/>
    </xf>
    <xf numFmtId="0" fontId="25" fillId="52" borderId="0" applyNumberFormat="0" applyBorder="0" applyAlignment="0" applyProtection="0">
      <alignment vertical="center"/>
    </xf>
    <xf numFmtId="0" fontId="0" fillId="13" borderId="0" applyNumberFormat="0" applyBorder="0" applyAlignment="0" applyProtection="0">
      <alignment vertical="center"/>
    </xf>
    <xf numFmtId="0" fontId="0" fillId="16" borderId="0" applyNumberFormat="0" applyBorder="0" applyAlignment="0" applyProtection="0">
      <alignment vertical="center"/>
    </xf>
    <xf numFmtId="0" fontId="30" fillId="12" borderId="0" applyNumberFormat="0" applyBorder="0" applyAlignment="0" applyProtection="0">
      <alignment vertical="center"/>
    </xf>
    <xf numFmtId="176" fontId="27" fillId="0" borderId="0" applyFont="0" applyFill="0" applyBorder="0" applyAlignment="0" applyProtection="0">
      <alignment vertical="center"/>
    </xf>
    <xf numFmtId="0" fontId="9" fillId="0" borderId="0">
      <alignment vertical="top" wrapText="1"/>
    </xf>
    <xf numFmtId="0" fontId="30" fillId="0" borderId="0">
      <alignment vertical="center"/>
    </xf>
    <xf numFmtId="0" fontId="26" fillId="0" borderId="17" applyNumberFormat="0" applyFill="0" applyAlignment="0" applyProtection="0">
      <alignment vertical="center"/>
    </xf>
    <xf numFmtId="0" fontId="0" fillId="56" borderId="0" applyNumberFormat="0" applyBorder="0" applyAlignment="0" applyProtection="0">
      <alignment vertical="center"/>
    </xf>
    <xf numFmtId="0" fontId="30" fillId="65" borderId="0" applyNumberFormat="0" applyBorder="0" applyAlignment="0" applyProtection="0">
      <alignment vertical="center"/>
    </xf>
    <xf numFmtId="176" fontId="27" fillId="0" borderId="0" applyFont="0" applyFill="0" applyBorder="0" applyAlignment="0" applyProtection="0">
      <alignment vertical="center"/>
    </xf>
    <xf numFmtId="176" fontId="27" fillId="0" borderId="0" applyFont="0" applyFill="0" applyBorder="0" applyAlignment="0" applyProtection="0">
      <alignment vertical="center"/>
    </xf>
    <xf numFmtId="0" fontId="30" fillId="12" borderId="0" applyNumberFormat="0" applyBorder="0" applyAlignment="0" applyProtection="0">
      <alignment vertical="center"/>
    </xf>
    <xf numFmtId="0" fontId="0" fillId="3" borderId="0" applyNumberFormat="0" applyBorder="0" applyAlignment="0" applyProtection="0">
      <alignment vertical="center"/>
    </xf>
    <xf numFmtId="176" fontId="27" fillId="0" borderId="0" applyFont="0" applyFill="0" applyBorder="0" applyAlignment="0" applyProtection="0">
      <alignment vertical="center"/>
    </xf>
    <xf numFmtId="0" fontId="30" fillId="65" borderId="0" applyNumberFormat="0" applyBorder="0" applyAlignment="0" applyProtection="0">
      <alignment vertical="center"/>
    </xf>
    <xf numFmtId="0" fontId="0" fillId="71" borderId="0" applyNumberFormat="0" applyBorder="0" applyAlignment="0" applyProtection="0">
      <alignment vertical="center"/>
    </xf>
    <xf numFmtId="0" fontId="27" fillId="0" borderId="0">
      <alignment vertical="center"/>
    </xf>
    <xf numFmtId="0" fontId="30" fillId="0" borderId="0">
      <alignment vertical="center"/>
    </xf>
    <xf numFmtId="0" fontId="9" fillId="0" borderId="0">
      <alignment vertical="top" wrapText="1"/>
    </xf>
    <xf numFmtId="0" fontId="0" fillId="36" borderId="0" applyNumberFormat="0" applyBorder="0" applyAlignment="0" applyProtection="0">
      <alignment vertical="center"/>
    </xf>
    <xf numFmtId="0" fontId="0" fillId="73" borderId="0" applyNumberFormat="0" applyBorder="0" applyAlignment="0" applyProtection="0">
      <alignment vertical="center"/>
    </xf>
    <xf numFmtId="0" fontId="9" fillId="0" borderId="0">
      <alignment vertical="top" wrapText="1"/>
    </xf>
    <xf numFmtId="0" fontId="27" fillId="0" borderId="0">
      <alignment vertical="center"/>
    </xf>
    <xf numFmtId="0" fontId="0" fillId="62" borderId="0" applyNumberFormat="0" applyBorder="0" applyAlignment="0" applyProtection="0">
      <alignment vertical="center"/>
    </xf>
    <xf numFmtId="0" fontId="0" fillId="9" borderId="0" applyNumberFormat="0" applyBorder="0" applyAlignment="0" applyProtection="0">
      <alignment vertical="center"/>
    </xf>
    <xf numFmtId="0" fontId="0" fillId="60" borderId="0" applyNumberFormat="0" applyBorder="0" applyAlignment="0" applyProtection="0">
      <alignment vertical="center"/>
    </xf>
    <xf numFmtId="0" fontId="0" fillId="3" borderId="0" applyNumberFormat="0" applyBorder="0" applyAlignment="0" applyProtection="0">
      <alignment vertical="center"/>
    </xf>
    <xf numFmtId="0" fontId="9" fillId="0" borderId="0">
      <alignment vertical="top" wrapText="1"/>
    </xf>
    <xf numFmtId="0" fontId="30" fillId="38" borderId="0" applyNumberFormat="0" applyBorder="0" applyAlignment="0" applyProtection="0">
      <alignment vertical="center"/>
    </xf>
    <xf numFmtId="0" fontId="0" fillId="3" borderId="0" applyNumberFormat="0" applyBorder="0" applyAlignment="0" applyProtection="0">
      <alignment vertical="center"/>
    </xf>
    <xf numFmtId="0" fontId="30" fillId="65" borderId="0" applyNumberFormat="0" applyBorder="0" applyAlignment="0" applyProtection="0">
      <alignment vertical="center"/>
    </xf>
    <xf numFmtId="0" fontId="0" fillId="16" borderId="0" applyNumberFormat="0" applyBorder="0" applyAlignment="0" applyProtection="0">
      <alignment vertical="center"/>
    </xf>
    <xf numFmtId="0" fontId="0" fillId="0" borderId="0">
      <alignment vertical="center"/>
    </xf>
    <xf numFmtId="0" fontId="9" fillId="0" borderId="0">
      <alignment vertical="top" wrapText="1"/>
    </xf>
    <xf numFmtId="0" fontId="0" fillId="46" borderId="0" applyNumberFormat="0" applyBorder="0" applyAlignment="0" applyProtection="0">
      <alignment vertical="center"/>
    </xf>
    <xf numFmtId="0" fontId="0" fillId="13" borderId="0" applyNumberFormat="0" applyBorder="0" applyAlignment="0" applyProtection="0">
      <alignment vertical="center"/>
    </xf>
    <xf numFmtId="0" fontId="25" fillId="10" borderId="0" applyNumberFormat="0" applyBorder="0" applyAlignment="0" applyProtection="0">
      <alignment vertical="center"/>
    </xf>
    <xf numFmtId="0" fontId="0" fillId="9" borderId="0" applyNumberFormat="0" applyBorder="0" applyAlignment="0" applyProtection="0">
      <alignment vertical="center"/>
    </xf>
    <xf numFmtId="0" fontId="0" fillId="3" borderId="0" applyNumberFormat="0" applyBorder="0" applyAlignment="0" applyProtection="0">
      <alignment vertical="center"/>
    </xf>
    <xf numFmtId="0" fontId="25" fillId="10" borderId="0" applyNumberFormat="0" applyBorder="0" applyAlignment="0" applyProtection="0">
      <alignment vertical="center"/>
    </xf>
    <xf numFmtId="0" fontId="0" fillId="9" borderId="0" applyNumberFormat="0" applyBorder="0" applyAlignment="0" applyProtection="0">
      <alignment vertical="center"/>
    </xf>
    <xf numFmtId="0" fontId="0" fillId="3" borderId="0" applyNumberFormat="0" applyBorder="0" applyAlignment="0" applyProtection="0">
      <alignment vertical="center"/>
    </xf>
    <xf numFmtId="176" fontId="27" fillId="0" borderId="0" applyFont="0" applyFill="0" applyBorder="0" applyAlignment="0" applyProtection="0">
      <alignment vertical="center"/>
    </xf>
    <xf numFmtId="0" fontId="0" fillId="58" borderId="0" applyNumberFormat="0" applyBorder="0" applyAlignment="0" applyProtection="0">
      <alignment vertical="center"/>
    </xf>
    <xf numFmtId="0" fontId="30" fillId="0" borderId="0">
      <alignment vertical="center"/>
    </xf>
    <xf numFmtId="0" fontId="9" fillId="0" borderId="0">
      <alignment vertical="top" wrapText="1"/>
    </xf>
    <xf numFmtId="0" fontId="30" fillId="65" borderId="0" applyNumberFormat="0" applyBorder="0" applyAlignment="0" applyProtection="0">
      <alignment vertical="center"/>
    </xf>
    <xf numFmtId="0" fontId="0" fillId="13" borderId="0" applyNumberFormat="0" applyBorder="0" applyAlignment="0" applyProtection="0">
      <alignment vertical="center"/>
    </xf>
    <xf numFmtId="0" fontId="27" fillId="0" borderId="0">
      <alignment vertical="center"/>
    </xf>
    <xf numFmtId="9" fontId="27" fillId="0" borderId="0" applyFont="0" applyFill="0" applyBorder="0" applyAlignment="0" applyProtection="0">
      <alignment vertical="center"/>
    </xf>
    <xf numFmtId="0" fontId="25" fillId="10" borderId="0" applyNumberFormat="0" applyBorder="0" applyAlignment="0" applyProtection="0">
      <alignment vertical="center"/>
    </xf>
    <xf numFmtId="0" fontId="0" fillId="9" borderId="0" applyNumberFormat="0" applyBorder="0" applyAlignment="0" applyProtection="0">
      <alignment vertical="center"/>
    </xf>
    <xf numFmtId="0" fontId="0" fillId="73" borderId="0" applyNumberFormat="0" applyBorder="0" applyAlignment="0" applyProtection="0">
      <alignment vertical="center"/>
    </xf>
    <xf numFmtId="0" fontId="0" fillId="3" borderId="0" applyNumberFormat="0" applyBorder="0" applyAlignment="0" applyProtection="0">
      <alignment vertical="center"/>
    </xf>
    <xf numFmtId="0" fontId="61" fillId="59" borderId="0" applyNumberFormat="0" applyBorder="0" applyAlignment="0" applyProtection="0">
      <alignment vertical="center"/>
    </xf>
    <xf numFmtId="0" fontId="38" fillId="0" borderId="0" applyNumberFormat="0" applyFill="0" applyBorder="0" applyAlignment="0" applyProtection="0">
      <alignment vertical="center"/>
    </xf>
    <xf numFmtId="0" fontId="27" fillId="0" borderId="0">
      <alignment vertical="center"/>
    </xf>
    <xf numFmtId="0" fontId="27" fillId="0" borderId="0">
      <alignment vertical="center"/>
    </xf>
    <xf numFmtId="0" fontId="0" fillId="62" borderId="0" applyNumberFormat="0" applyBorder="0" applyAlignment="0" applyProtection="0">
      <alignment vertical="center"/>
    </xf>
    <xf numFmtId="0" fontId="34" fillId="35" borderId="0" applyNumberFormat="0" applyBorder="0" applyAlignment="0" applyProtection="0">
      <alignment vertical="center"/>
    </xf>
    <xf numFmtId="176" fontId="27" fillId="0" borderId="0" applyFont="0" applyFill="0" applyBorder="0" applyAlignment="0" applyProtection="0">
      <alignment vertical="center"/>
    </xf>
    <xf numFmtId="0" fontId="0" fillId="51" borderId="0" applyNumberFormat="0" applyBorder="0" applyAlignment="0" applyProtection="0">
      <alignment vertical="center"/>
    </xf>
    <xf numFmtId="0" fontId="61" fillId="59" borderId="0" applyNumberFormat="0" applyBorder="0" applyAlignment="0" applyProtection="0">
      <alignment vertical="center"/>
    </xf>
    <xf numFmtId="0" fontId="0" fillId="3" borderId="0" applyNumberFormat="0" applyBorder="0" applyAlignment="0" applyProtection="0">
      <alignment vertical="center"/>
    </xf>
    <xf numFmtId="0" fontId="30" fillId="0" borderId="0">
      <alignment vertical="center"/>
    </xf>
    <xf numFmtId="0" fontId="0" fillId="25" borderId="0" applyNumberFormat="0" applyBorder="0" applyAlignment="0" applyProtection="0">
      <alignment vertical="center"/>
    </xf>
    <xf numFmtId="176" fontId="27" fillId="0" borderId="0" applyFont="0" applyFill="0" applyBorder="0" applyAlignment="0" applyProtection="0">
      <alignment vertical="center"/>
    </xf>
    <xf numFmtId="0" fontId="0" fillId="25" borderId="0" applyNumberFormat="0" applyBorder="0" applyAlignment="0" applyProtection="0">
      <alignment vertical="center"/>
    </xf>
    <xf numFmtId="0" fontId="30" fillId="0" borderId="0">
      <alignment vertical="center"/>
    </xf>
    <xf numFmtId="0" fontId="30" fillId="41" borderId="23" applyNumberFormat="0" applyFont="0" applyAlignment="0" applyProtection="0">
      <alignment vertical="center"/>
    </xf>
    <xf numFmtId="0" fontId="0" fillId="13" borderId="0" applyNumberFormat="0" applyBorder="0" applyAlignment="0" applyProtection="0">
      <alignment vertical="center"/>
    </xf>
    <xf numFmtId="0" fontId="27" fillId="0" borderId="0">
      <alignment vertical="center"/>
    </xf>
    <xf numFmtId="0" fontId="30" fillId="0" borderId="0">
      <alignment vertical="center"/>
    </xf>
    <xf numFmtId="0" fontId="0" fillId="73" borderId="0" applyNumberFormat="0" applyBorder="0" applyAlignment="0" applyProtection="0">
      <alignment vertical="center"/>
    </xf>
    <xf numFmtId="0" fontId="30" fillId="41" borderId="23" applyNumberFormat="0" applyFont="0" applyAlignment="0" applyProtection="0">
      <alignment vertical="center"/>
    </xf>
    <xf numFmtId="0" fontId="27" fillId="0" borderId="0">
      <alignment vertical="center"/>
    </xf>
    <xf numFmtId="0" fontId="30" fillId="0" borderId="0">
      <alignment vertical="center"/>
    </xf>
    <xf numFmtId="0" fontId="0" fillId="13" borderId="0" applyNumberFormat="0" applyBorder="0" applyAlignment="0" applyProtection="0">
      <alignment vertical="center"/>
    </xf>
    <xf numFmtId="0" fontId="30" fillId="41" borderId="23" applyNumberFormat="0" applyFont="0" applyAlignment="0" applyProtection="0">
      <alignment vertical="center"/>
    </xf>
    <xf numFmtId="0" fontId="0" fillId="13" borderId="0" applyNumberFormat="0" applyBorder="0" applyAlignment="0" applyProtection="0">
      <alignment vertical="center"/>
    </xf>
    <xf numFmtId="0" fontId="0" fillId="0" borderId="0">
      <alignment vertical="center"/>
    </xf>
    <xf numFmtId="0" fontId="30" fillId="41" borderId="23" applyNumberFormat="0" applyFont="0" applyAlignment="0" applyProtection="0">
      <alignment vertical="center"/>
    </xf>
    <xf numFmtId="0" fontId="0" fillId="73" borderId="0" applyNumberFormat="0" applyBorder="0" applyAlignment="0" applyProtection="0">
      <alignment vertical="center"/>
    </xf>
    <xf numFmtId="0" fontId="50" fillId="11" borderId="0">
      <alignment vertical="center"/>
    </xf>
    <xf numFmtId="0" fontId="27" fillId="0" borderId="0">
      <alignment vertical="center"/>
    </xf>
    <xf numFmtId="0" fontId="30" fillId="0" borderId="0">
      <alignment vertical="center"/>
    </xf>
    <xf numFmtId="0" fontId="0" fillId="3" borderId="0" applyNumberFormat="0" applyBorder="0" applyAlignment="0" applyProtection="0">
      <alignment vertical="center"/>
    </xf>
    <xf numFmtId="0" fontId="0" fillId="60" borderId="0" applyNumberFormat="0" applyBorder="0" applyAlignment="0" applyProtection="0">
      <alignment vertical="center"/>
    </xf>
    <xf numFmtId="0" fontId="25" fillId="82" borderId="0" applyNumberFormat="0" applyBorder="0" applyAlignment="0" applyProtection="0">
      <alignment vertical="center"/>
    </xf>
    <xf numFmtId="0" fontId="0" fillId="13" borderId="0" applyNumberFormat="0" applyBorder="0" applyAlignment="0" applyProtection="0">
      <alignment vertical="center"/>
    </xf>
    <xf numFmtId="0" fontId="0" fillId="60" borderId="0" applyNumberFormat="0" applyBorder="0" applyAlignment="0" applyProtection="0">
      <alignment vertical="center"/>
    </xf>
    <xf numFmtId="0" fontId="0" fillId="13" borderId="0" applyNumberFormat="0" applyBorder="0" applyAlignment="0" applyProtection="0">
      <alignment vertical="center"/>
    </xf>
    <xf numFmtId="0" fontId="27" fillId="0" borderId="0">
      <alignment vertical="center"/>
    </xf>
    <xf numFmtId="0" fontId="0" fillId="0" borderId="0"/>
    <xf numFmtId="0" fontId="0" fillId="4" borderId="0" applyNumberFormat="0" applyBorder="0" applyAlignment="0" applyProtection="0">
      <alignment vertical="center"/>
    </xf>
    <xf numFmtId="0" fontId="0" fillId="16" borderId="0" applyNumberFormat="0" applyBorder="0" applyAlignment="0" applyProtection="0">
      <alignment vertical="center"/>
    </xf>
    <xf numFmtId="0" fontId="30" fillId="0" borderId="0">
      <alignment vertical="center"/>
    </xf>
    <xf numFmtId="0" fontId="0" fillId="13" borderId="0" applyNumberFormat="0" applyBorder="0" applyAlignment="0" applyProtection="0">
      <alignment vertical="center"/>
    </xf>
    <xf numFmtId="176" fontId="27" fillId="0" borderId="0" applyFont="0" applyFill="0" applyBorder="0" applyAlignment="0" applyProtection="0">
      <alignment vertical="center"/>
    </xf>
    <xf numFmtId="0" fontId="30" fillId="12" borderId="0" applyNumberFormat="0" applyBorder="0" applyAlignment="0" applyProtection="0">
      <alignment vertical="center"/>
    </xf>
    <xf numFmtId="0" fontId="0" fillId="16" borderId="0" applyNumberFormat="0" applyBorder="0" applyAlignment="0" applyProtection="0">
      <alignment vertical="center"/>
    </xf>
    <xf numFmtId="0" fontId="30" fillId="0" borderId="0">
      <alignment vertical="center"/>
    </xf>
    <xf numFmtId="0" fontId="0" fillId="3" borderId="0" applyNumberFormat="0" applyBorder="0" applyAlignment="0" applyProtection="0">
      <alignment vertical="center"/>
    </xf>
    <xf numFmtId="0" fontId="50" fillId="11" borderId="0">
      <alignment vertical="center"/>
    </xf>
    <xf numFmtId="0" fontId="0" fillId="62" borderId="0" applyNumberFormat="0" applyBorder="0" applyAlignment="0" applyProtection="0">
      <alignment vertical="center"/>
    </xf>
    <xf numFmtId="0" fontId="0" fillId="44" borderId="0" applyNumberFormat="0" applyBorder="0" applyAlignment="0" applyProtection="0">
      <alignment vertical="center"/>
    </xf>
    <xf numFmtId="0" fontId="27" fillId="0" borderId="0">
      <alignment vertical="center"/>
    </xf>
    <xf numFmtId="0" fontId="27" fillId="0" borderId="0">
      <alignment vertical="center"/>
    </xf>
    <xf numFmtId="0" fontId="25" fillId="63" borderId="0" applyNumberFormat="0" applyBorder="0" applyAlignment="0" applyProtection="0">
      <alignment vertical="center"/>
    </xf>
    <xf numFmtId="0" fontId="0" fillId="62" borderId="0" applyNumberFormat="0" applyBorder="0" applyAlignment="0" applyProtection="0">
      <alignment vertical="center"/>
    </xf>
    <xf numFmtId="0" fontId="0" fillId="46" borderId="0" applyNumberFormat="0" applyBorder="0" applyAlignment="0" applyProtection="0">
      <alignment vertical="center"/>
    </xf>
    <xf numFmtId="0" fontId="25" fillId="10" borderId="0" applyNumberFormat="0" applyBorder="0" applyAlignment="0" applyProtection="0">
      <alignment vertical="center"/>
    </xf>
    <xf numFmtId="0" fontId="0" fillId="3" borderId="0" applyNumberFormat="0" applyBorder="0" applyAlignment="0" applyProtection="0">
      <alignment vertical="center"/>
    </xf>
    <xf numFmtId="0" fontId="32" fillId="11" borderId="0" applyNumberFormat="0" applyBorder="0" applyAlignment="0" applyProtection="0">
      <alignment vertical="center"/>
    </xf>
    <xf numFmtId="0" fontId="0" fillId="9" borderId="0" applyNumberFormat="0" applyBorder="0" applyAlignment="0" applyProtection="0">
      <alignment vertical="center"/>
    </xf>
    <xf numFmtId="0" fontId="30" fillId="12" borderId="0" applyNumberFormat="0" applyBorder="0" applyAlignment="0" applyProtection="0">
      <alignment vertical="center"/>
    </xf>
    <xf numFmtId="0" fontId="0" fillId="3" borderId="0" applyNumberFormat="0" applyBorder="0" applyAlignment="0" applyProtection="0">
      <alignment vertical="center"/>
    </xf>
    <xf numFmtId="0" fontId="25" fillId="63" borderId="0" applyNumberFormat="0" applyBorder="0" applyAlignment="0" applyProtection="0">
      <alignment vertical="center"/>
    </xf>
    <xf numFmtId="0" fontId="34" fillId="34" borderId="0" applyNumberFormat="0" applyBorder="0" applyAlignment="0" applyProtection="0">
      <alignment vertical="center"/>
    </xf>
    <xf numFmtId="0" fontId="0" fillId="26" borderId="0" applyNumberFormat="0" applyBorder="0" applyAlignment="0" applyProtection="0">
      <alignment vertical="center"/>
    </xf>
    <xf numFmtId="0" fontId="10" fillId="0" borderId="0" applyFont="0" applyAlignment="0">
      <alignment vertical="center"/>
    </xf>
    <xf numFmtId="0" fontId="10" fillId="0" borderId="0" applyFont="0" applyAlignment="0">
      <alignment vertical="center"/>
    </xf>
    <xf numFmtId="0" fontId="0" fillId="73" borderId="0" applyNumberFormat="0" applyBorder="0" applyAlignment="0" applyProtection="0">
      <alignment vertical="center"/>
    </xf>
    <xf numFmtId="0" fontId="0" fillId="26" borderId="0" applyNumberFormat="0" applyBorder="0" applyAlignment="0" applyProtection="0">
      <alignment vertical="center"/>
    </xf>
    <xf numFmtId="0" fontId="30" fillId="0" borderId="0">
      <alignment vertical="center"/>
    </xf>
    <xf numFmtId="0" fontId="25" fillId="49" borderId="0" applyNumberFormat="0" applyBorder="0" applyAlignment="0" applyProtection="0">
      <alignment vertical="center"/>
    </xf>
    <xf numFmtId="0" fontId="0" fillId="3" borderId="0" applyNumberFormat="0" applyBorder="0" applyAlignment="0" applyProtection="0">
      <alignment vertical="center"/>
    </xf>
    <xf numFmtId="0" fontId="0" fillId="26" borderId="0" applyNumberFormat="0" applyBorder="0" applyAlignment="0" applyProtection="0">
      <alignment vertical="center"/>
    </xf>
    <xf numFmtId="0" fontId="0" fillId="42" borderId="0" applyNumberFormat="0" applyBorder="0" applyAlignment="0" applyProtection="0">
      <alignment vertical="center"/>
    </xf>
    <xf numFmtId="0" fontId="9" fillId="0" borderId="0">
      <alignment vertical="top" wrapText="1"/>
    </xf>
    <xf numFmtId="0" fontId="0" fillId="13" borderId="0" applyNumberFormat="0" applyBorder="0" applyAlignment="0" applyProtection="0">
      <alignment vertical="center"/>
    </xf>
    <xf numFmtId="0" fontId="0" fillId="42" borderId="0" applyNumberFormat="0" applyBorder="0" applyAlignment="0" applyProtection="0">
      <alignment vertical="center"/>
    </xf>
    <xf numFmtId="0" fontId="30" fillId="0" borderId="0">
      <alignment vertical="center"/>
    </xf>
    <xf numFmtId="0" fontId="0" fillId="36" borderId="0" applyNumberFormat="0" applyBorder="0" applyAlignment="0" applyProtection="0">
      <alignment vertical="center"/>
    </xf>
    <xf numFmtId="0" fontId="0" fillId="3" borderId="0" applyNumberFormat="0" applyBorder="0" applyAlignment="0" applyProtection="0">
      <alignment vertical="center"/>
    </xf>
    <xf numFmtId="0" fontId="25" fillId="89" borderId="0" applyNumberFormat="0" applyBorder="0" applyAlignment="0" applyProtection="0">
      <alignment vertical="center"/>
    </xf>
    <xf numFmtId="0" fontId="0" fillId="62" borderId="0" applyNumberFormat="0" applyBorder="0" applyAlignment="0" applyProtection="0">
      <alignment vertical="center"/>
    </xf>
    <xf numFmtId="0" fontId="0" fillId="62"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46" borderId="0" applyNumberFormat="0" applyBorder="0" applyAlignment="0" applyProtection="0">
      <alignment vertical="center"/>
    </xf>
    <xf numFmtId="0" fontId="27" fillId="0" borderId="0">
      <alignment vertical="center"/>
    </xf>
    <xf numFmtId="0" fontId="0" fillId="13" borderId="0" applyNumberFormat="0" applyBorder="0" applyAlignment="0" applyProtection="0">
      <alignment vertical="center"/>
    </xf>
    <xf numFmtId="0" fontId="0" fillId="46" borderId="0" applyNumberFormat="0" applyBorder="0" applyAlignment="0" applyProtection="0">
      <alignment vertical="center"/>
    </xf>
    <xf numFmtId="0" fontId="27" fillId="0" borderId="0">
      <alignment vertical="center"/>
    </xf>
    <xf numFmtId="0" fontId="0" fillId="13" borderId="0" applyNumberFormat="0" applyBorder="0" applyAlignment="0" applyProtection="0">
      <alignment vertical="center"/>
    </xf>
    <xf numFmtId="0" fontId="0" fillId="37" borderId="0" applyNumberFormat="0" applyBorder="0" applyAlignment="0" applyProtection="0">
      <alignment vertical="center"/>
    </xf>
    <xf numFmtId="0" fontId="0" fillId="0" borderId="0">
      <alignment vertical="center"/>
    </xf>
    <xf numFmtId="0" fontId="0" fillId="3" borderId="0" applyNumberFormat="0" applyBorder="0" applyAlignment="0" applyProtection="0">
      <alignment vertical="center"/>
    </xf>
    <xf numFmtId="0" fontId="0" fillId="73" borderId="0" applyNumberFormat="0" applyBorder="0" applyAlignment="0" applyProtection="0">
      <alignment vertical="center"/>
    </xf>
    <xf numFmtId="0" fontId="0" fillId="73" borderId="0" applyNumberFormat="0" applyBorder="0" applyAlignment="0" applyProtection="0">
      <alignment vertical="center"/>
    </xf>
    <xf numFmtId="0" fontId="44" fillId="43" borderId="21" applyNumberFormat="0" applyAlignment="0" applyProtection="0">
      <alignment vertical="center"/>
    </xf>
    <xf numFmtId="0" fontId="0" fillId="62" borderId="0" applyNumberFormat="0" applyBorder="0" applyAlignment="0" applyProtection="0">
      <alignment vertical="center"/>
    </xf>
    <xf numFmtId="0" fontId="30" fillId="0" borderId="0">
      <alignment vertical="center"/>
    </xf>
    <xf numFmtId="0" fontId="0" fillId="13" borderId="0" applyNumberFormat="0" applyBorder="0" applyAlignment="0" applyProtection="0">
      <alignment vertical="center"/>
    </xf>
    <xf numFmtId="0" fontId="28" fillId="0" borderId="18" applyNumberFormat="0" applyFill="0" applyAlignment="0" applyProtection="0">
      <alignment vertical="center"/>
    </xf>
    <xf numFmtId="0" fontId="44" fillId="43" borderId="21" applyNumberFormat="0" applyAlignment="0" applyProtection="0">
      <alignment vertical="center"/>
    </xf>
    <xf numFmtId="0" fontId="0" fillId="62" borderId="0" applyNumberFormat="0" applyBorder="0" applyAlignment="0" applyProtection="0">
      <alignment vertical="center"/>
    </xf>
    <xf numFmtId="0" fontId="0" fillId="13" borderId="0" applyNumberFormat="0" applyBorder="0" applyAlignment="0" applyProtection="0">
      <alignment vertical="center"/>
    </xf>
    <xf numFmtId="0" fontId="44" fillId="43" borderId="21" applyNumberFormat="0" applyAlignment="0" applyProtection="0">
      <alignment vertical="center"/>
    </xf>
    <xf numFmtId="0" fontId="0" fillId="73" borderId="0" applyNumberFormat="0" applyBorder="0" applyAlignment="0" applyProtection="0">
      <alignment vertical="center"/>
    </xf>
    <xf numFmtId="0" fontId="27" fillId="0" borderId="0">
      <alignment vertical="center"/>
    </xf>
    <xf numFmtId="0" fontId="0" fillId="0" borderId="0">
      <alignment vertical="center"/>
    </xf>
    <xf numFmtId="0" fontId="27" fillId="0" borderId="0"/>
    <xf numFmtId="0" fontId="0" fillId="51" borderId="0" applyNumberFormat="0" applyBorder="0" applyAlignment="0" applyProtection="0">
      <alignment vertical="center"/>
    </xf>
    <xf numFmtId="0" fontId="0" fillId="62" borderId="0" applyNumberFormat="0" applyBorder="0" applyAlignment="0" applyProtection="0">
      <alignment vertical="center"/>
    </xf>
    <xf numFmtId="0" fontId="44" fillId="43" borderId="21" applyNumberFormat="0" applyAlignment="0" applyProtection="0">
      <alignment vertical="center"/>
    </xf>
    <xf numFmtId="0" fontId="0" fillId="13" borderId="0" applyNumberFormat="0" applyBorder="0" applyAlignment="0" applyProtection="0">
      <alignment vertical="center"/>
    </xf>
    <xf numFmtId="0" fontId="44" fillId="43" borderId="21" applyNumberFormat="0" applyAlignment="0" applyProtection="0">
      <alignment vertical="center"/>
    </xf>
    <xf numFmtId="0" fontId="0" fillId="13" borderId="0" applyNumberFormat="0" applyBorder="0" applyAlignment="0" applyProtection="0">
      <alignment vertical="center"/>
    </xf>
    <xf numFmtId="9" fontId="30" fillId="0" borderId="0" applyFont="0" applyFill="0" applyBorder="0" applyAlignment="0" applyProtection="0">
      <alignment vertical="center"/>
    </xf>
    <xf numFmtId="0" fontId="0" fillId="26" borderId="0" applyNumberFormat="0" applyBorder="0" applyAlignment="0" applyProtection="0">
      <alignment vertical="center"/>
    </xf>
    <xf numFmtId="0" fontId="44" fillId="43" borderId="21" applyNumberFormat="0" applyAlignment="0" applyProtection="0">
      <alignment vertical="center"/>
    </xf>
    <xf numFmtId="0" fontId="0" fillId="62" borderId="0" applyNumberFormat="0" applyBorder="0" applyAlignment="0" applyProtection="0">
      <alignment vertical="center"/>
    </xf>
    <xf numFmtId="0" fontId="27" fillId="0" borderId="0">
      <alignment vertical="center"/>
    </xf>
    <xf numFmtId="0" fontId="0" fillId="17" borderId="0" applyNumberFormat="0" applyBorder="0" applyAlignment="0" applyProtection="0">
      <alignment vertical="center"/>
    </xf>
    <xf numFmtId="0" fontId="35" fillId="19" borderId="0" applyNumberFormat="0" applyBorder="0" applyAlignment="0" applyProtection="0">
      <alignment vertical="center"/>
    </xf>
    <xf numFmtId="0" fontId="0" fillId="9" borderId="0" applyNumberFormat="0" applyBorder="0" applyAlignment="0" applyProtection="0">
      <alignment vertical="center"/>
    </xf>
    <xf numFmtId="0" fontId="0" fillId="16" borderId="0" applyNumberFormat="0" applyBorder="0" applyAlignment="0" applyProtection="0">
      <alignment vertical="center"/>
    </xf>
    <xf numFmtId="0" fontId="0" fillId="13" borderId="0" applyNumberFormat="0" applyBorder="0" applyAlignment="0" applyProtection="0">
      <alignment vertical="center"/>
    </xf>
    <xf numFmtId="9" fontId="30" fillId="0" borderId="0" applyFont="0" applyFill="0" applyBorder="0" applyAlignment="0" applyProtection="0">
      <alignment vertical="center"/>
    </xf>
    <xf numFmtId="0" fontId="28" fillId="0" borderId="18" applyNumberFormat="0" applyFill="0" applyAlignment="0" applyProtection="0">
      <alignment vertical="center"/>
    </xf>
    <xf numFmtId="0" fontId="0" fillId="26" borderId="0" applyNumberFormat="0" applyBorder="0" applyAlignment="0" applyProtection="0">
      <alignment vertical="center"/>
    </xf>
    <xf numFmtId="0" fontId="10" fillId="0" borderId="0" applyFont="0" applyAlignment="0">
      <alignment vertical="center"/>
    </xf>
    <xf numFmtId="0" fontId="10" fillId="0" borderId="0" applyFont="0" applyAlignment="0">
      <alignment vertical="center"/>
    </xf>
    <xf numFmtId="0" fontId="0" fillId="36" borderId="0" applyNumberFormat="0" applyBorder="0" applyAlignment="0" applyProtection="0">
      <alignment vertical="center"/>
    </xf>
    <xf numFmtId="0" fontId="0" fillId="6" borderId="0" applyNumberFormat="0" applyBorder="0" applyAlignment="0" applyProtection="0">
      <alignment vertical="center"/>
    </xf>
    <xf numFmtId="0" fontId="0" fillId="73" borderId="0" applyNumberFormat="0" applyBorder="0" applyAlignment="0" applyProtection="0">
      <alignment vertical="center"/>
    </xf>
    <xf numFmtId="0" fontId="28" fillId="0" borderId="18" applyNumberFormat="0" applyFill="0" applyAlignment="0" applyProtection="0">
      <alignment vertical="center"/>
    </xf>
    <xf numFmtId="0" fontId="30" fillId="0" borderId="0">
      <alignment vertical="center"/>
    </xf>
    <xf numFmtId="0" fontId="0" fillId="0" borderId="0">
      <alignment vertical="center"/>
    </xf>
    <xf numFmtId="0" fontId="0" fillId="13" borderId="0" applyNumberFormat="0" applyBorder="0" applyAlignment="0" applyProtection="0">
      <alignment vertical="center"/>
    </xf>
    <xf numFmtId="0" fontId="0" fillId="73" borderId="0" applyNumberFormat="0" applyBorder="0" applyAlignment="0" applyProtection="0">
      <alignment vertical="center"/>
    </xf>
    <xf numFmtId="0" fontId="25" fillId="64" borderId="0" applyNumberFormat="0" applyBorder="0" applyAlignment="0" applyProtection="0">
      <alignment vertical="center"/>
    </xf>
    <xf numFmtId="0" fontId="9" fillId="0" borderId="0">
      <alignment vertical="top" wrapText="1"/>
    </xf>
    <xf numFmtId="0" fontId="0" fillId="17" borderId="0" applyNumberFormat="0" applyBorder="0" applyAlignment="0" applyProtection="0">
      <alignment vertical="center"/>
    </xf>
    <xf numFmtId="0" fontId="0" fillId="3" borderId="0" applyNumberFormat="0" applyBorder="0" applyAlignment="0" applyProtection="0">
      <alignment vertical="center"/>
    </xf>
    <xf numFmtId="0" fontId="0" fillId="62" borderId="0" applyNumberFormat="0" applyBorder="0" applyAlignment="0" applyProtection="0">
      <alignment vertical="center"/>
    </xf>
    <xf numFmtId="0" fontId="34" fillId="38" borderId="0" applyNumberFormat="0" applyBorder="0" applyAlignment="0" applyProtection="0">
      <alignment vertical="center"/>
    </xf>
    <xf numFmtId="0" fontId="30" fillId="59" borderId="0" applyNumberFormat="0" applyBorder="0" applyAlignment="0" applyProtection="0">
      <alignment vertical="center"/>
    </xf>
    <xf numFmtId="0" fontId="0" fillId="62" borderId="0" applyNumberFormat="0" applyBorder="0" applyAlignment="0" applyProtection="0">
      <alignment vertical="center"/>
    </xf>
    <xf numFmtId="0" fontId="34" fillId="38" borderId="0" applyNumberFormat="0" applyBorder="0" applyAlignment="0" applyProtection="0">
      <alignment vertical="center"/>
    </xf>
    <xf numFmtId="0" fontId="50" fillId="11" borderId="0" applyNumberFormat="0" applyBorder="0" applyAlignment="0" applyProtection="0">
      <alignment vertical="center"/>
    </xf>
    <xf numFmtId="0" fontId="30" fillId="0" borderId="0">
      <alignment vertical="center"/>
    </xf>
    <xf numFmtId="0" fontId="30" fillId="0" borderId="0">
      <alignment vertical="center"/>
    </xf>
    <xf numFmtId="0" fontId="0" fillId="73" borderId="0" applyNumberFormat="0" applyBorder="0" applyAlignment="0" applyProtection="0">
      <alignment vertical="center"/>
    </xf>
    <xf numFmtId="0" fontId="38" fillId="0" borderId="0" applyNumberFormat="0" applyFill="0" applyBorder="0" applyAlignment="0" applyProtection="0">
      <alignment vertical="center"/>
    </xf>
    <xf numFmtId="0" fontId="44" fillId="43" borderId="21" applyNumberFormat="0" applyAlignment="0" applyProtection="0">
      <alignment vertical="center"/>
    </xf>
    <xf numFmtId="0" fontId="25" fillId="40" borderId="0" applyNumberFormat="0" applyBorder="0" applyAlignment="0" applyProtection="0">
      <alignment vertical="center"/>
    </xf>
    <xf numFmtId="0" fontId="28" fillId="0" borderId="18" applyNumberFormat="0" applyFill="0" applyAlignment="0" applyProtection="0">
      <alignment vertical="center"/>
    </xf>
    <xf numFmtId="0" fontId="30" fillId="0" borderId="0">
      <alignment vertical="center"/>
    </xf>
    <xf numFmtId="0" fontId="30" fillId="0" borderId="0">
      <alignment vertical="center"/>
    </xf>
    <xf numFmtId="0" fontId="0" fillId="13" borderId="0" applyNumberFormat="0" applyBorder="0" applyAlignment="0" applyProtection="0">
      <alignment vertical="center"/>
    </xf>
    <xf numFmtId="0" fontId="34" fillId="38" borderId="0" applyNumberFormat="0" applyBorder="0" applyAlignment="0" applyProtection="0">
      <alignment vertical="center"/>
    </xf>
    <xf numFmtId="0" fontId="0" fillId="17" borderId="0" applyNumberFormat="0" applyBorder="0" applyAlignment="0" applyProtection="0">
      <alignment vertical="center"/>
    </xf>
    <xf numFmtId="0" fontId="30" fillId="12" borderId="0" applyNumberFormat="0" applyBorder="0" applyAlignment="0" applyProtection="0">
      <alignment vertical="center"/>
    </xf>
    <xf numFmtId="0" fontId="0" fillId="13" borderId="0" applyNumberFormat="0" applyBorder="0" applyAlignment="0" applyProtection="0">
      <alignment vertical="center"/>
    </xf>
    <xf numFmtId="0" fontId="9" fillId="0" borderId="0">
      <alignment vertical="top" wrapText="1"/>
    </xf>
    <xf numFmtId="0" fontId="0" fillId="73" borderId="0" applyNumberFormat="0" applyBorder="0" applyAlignment="0" applyProtection="0">
      <alignment vertical="center"/>
    </xf>
    <xf numFmtId="0" fontId="30" fillId="0" borderId="0">
      <alignment vertical="center"/>
    </xf>
    <xf numFmtId="0" fontId="30" fillId="0" borderId="0">
      <alignment vertical="center"/>
    </xf>
    <xf numFmtId="0" fontId="0" fillId="3" borderId="0" applyNumberFormat="0" applyBorder="0" applyAlignment="0" applyProtection="0">
      <alignment vertical="center"/>
    </xf>
    <xf numFmtId="0" fontId="0" fillId="42" borderId="0" applyNumberFormat="0" applyBorder="0" applyAlignment="0" applyProtection="0">
      <alignment vertical="center"/>
    </xf>
    <xf numFmtId="0" fontId="44" fillId="43" borderId="21" applyNumberFormat="0" applyAlignment="0" applyProtection="0">
      <alignment vertical="center"/>
    </xf>
    <xf numFmtId="0" fontId="0" fillId="24" borderId="0" applyNumberFormat="0" applyBorder="0" applyAlignment="0" applyProtection="0">
      <alignment vertical="center"/>
    </xf>
    <xf numFmtId="176" fontId="27" fillId="0" borderId="0" applyFont="0" applyFill="0" applyBorder="0" applyAlignment="0" applyProtection="0">
      <alignment vertical="center"/>
    </xf>
    <xf numFmtId="0" fontId="0" fillId="24" borderId="0" applyNumberFormat="0" applyBorder="0" applyAlignment="0" applyProtection="0">
      <alignment vertical="center"/>
    </xf>
    <xf numFmtId="0" fontId="0" fillId="37" borderId="0" applyNumberFormat="0" applyBorder="0" applyAlignment="0" applyProtection="0">
      <alignment vertical="center"/>
    </xf>
    <xf numFmtId="0" fontId="25" fillId="2" borderId="0" applyNumberFormat="0" applyBorder="0" applyAlignment="0" applyProtection="0">
      <alignment vertical="center"/>
    </xf>
    <xf numFmtId="0" fontId="0" fillId="13" borderId="0" applyNumberFormat="0" applyBorder="0" applyAlignment="0" applyProtection="0">
      <alignment vertical="center"/>
    </xf>
    <xf numFmtId="176" fontId="30" fillId="0" borderId="0" applyFont="0" applyFill="0" applyBorder="0" applyAlignment="0" applyProtection="0">
      <alignment vertical="center"/>
    </xf>
    <xf numFmtId="0" fontId="0" fillId="17" borderId="0" applyNumberFormat="0" applyBorder="0" applyAlignment="0" applyProtection="0">
      <alignment vertical="center"/>
    </xf>
    <xf numFmtId="0" fontId="30" fillId="20" borderId="0" applyNumberFormat="0" applyBorder="0" applyAlignment="0" applyProtection="0">
      <alignment vertical="center"/>
    </xf>
    <xf numFmtId="0" fontId="0" fillId="13" borderId="0" applyNumberFormat="0" applyBorder="0" applyAlignment="0" applyProtection="0">
      <alignment vertical="center"/>
    </xf>
    <xf numFmtId="0" fontId="0" fillId="0" borderId="0"/>
    <xf numFmtId="0" fontId="30" fillId="0" borderId="0">
      <alignment vertical="center"/>
    </xf>
    <xf numFmtId="0" fontId="0" fillId="62" borderId="0" applyNumberFormat="0" applyBorder="0" applyAlignment="0" applyProtection="0">
      <alignment vertical="center"/>
    </xf>
    <xf numFmtId="0" fontId="9" fillId="0" borderId="0"/>
    <xf numFmtId="0" fontId="0" fillId="50" borderId="0" applyNumberFormat="0" applyBorder="0" applyAlignment="0" applyProtection="0">
      <alignment vertical="center"/>
    </xf>
    <xf numFmtId="0" fontId="25" fillId="2" borderId="0" applyNumberFormat="0" applyBorder="0" applyAlignment="0" applyProtection="0">
      <alignment vertical="center"/>
    </xf>
    <xf numFmtId="0" fontId="0" fillId="0" borderId="0"/>
    <xf numFmtId="0" fontId="0" fillId="62" borderId="0" applyNumberFormat="0" applyBorder="0" applyAlignment="0" applyProtection="0">
      <alignment vertical="center"/>
    </xf>
    <xf numFmtId="0" fontId="25" fillId="10" borderId="0" applyNumberFormat="0" applyBorder="0" applyAlignment="0" applyProtection="0">
      <alignment vertical="center"/>
    </xf>
    <xf numFmtId="0" fontId="0" fillId="3" borderId="0" applyNumberFormat="0" applyBorder="0" applyAlignment="0" applyProtection="0">
      <alignment vertical="center"/>
    </xf>
    <xf numFmtId="0" fontId="0" fillId="0" borderId="0"/>
    <xf numFmtId="0" fontId="0" fillId="3" borderId="0" applyNumberFormat="0" applyBorder="0" applyAlignment="0" applyProtection="0">
      <alignment vertical="center"/>
    </xf>
    <xf numFmtId="0" fontId="25" fillId="87" borderId="0" applyNumberFormat="0" applyBorder="0" applyAlignment="0" applyProtection="0">
      <alignment vertical="center"/>
    </xf>
    <xf numFmtId="0" fontId="0" fillId="36" borderId="0" applyNumberFormat="0" applyBorder="0" applyAlignment="0" applyProtection="0">
      <alignment vertical="center"/>
    </xf>
    <xf numFmtId="0" fontId="0" fillId="37" borderId="0" applyNumberFormat="0" applyBorder="0" applyAlignment="0" applyProtection="0">
      <alignment vertical="center"/>
    </xf>
    <xf numFmtId="0" fontId="25" fillId="82" borderId="0" applyNumberFormat="0" applyBorder="0" applyAlignment="0" applyProtection="0">
      <alignment vertical="center"/>
    </xf>
    <xf numFmtId="0" fontId="0" fillId="3" borderId="0" applyNumberFormat="0" applyBorder="0" applyAlignment="0" applyProtection="0">
      <alignment vertical="center"/>
    </xf>
    <xf numFmtId="0" fontId="0" fillId="71" borderId="0" applyNumberFormat="0" applyBorder="0" applyAlignment="0" applyProtection="0">
      <alignment vertical="center"/>
    </xf>
    <xf numFmtId="0" fontId="30" fillId="0" borderId="0">
      <alignment vertical="center"/>
    </xf>
    <xf numFmtId="176" fontId="27" fillId="0" borderId="0" applyFont="0" applyFill="0" applyBorder="0" applyAlignment="0" applyProtection="0">
      <alignment vertical="center"/>
    </xf>
    <xf numFmtId="0" fontId="30" fillId="35" borderId="0" applyNumberFormat="0" applyBorder="0" applyAlignment="0" applyProtection="0">
      <alignment vertical="center"/>
    </xf>
    <xf numFmtId="0" fontId="0" fillId="16" borderId="0" applyNumberFormat="0" applyBorder="0" applyAlignment="0" applyProtection="0">
      <alignment vertical="center"/>
    </xf>
    <xf numFmtId="0" fontId="25" fillId="10" borderId="0" applyNumberFormat="0" applyBorder="0" applyAlignment="0" applyProtection="0">
      <alignment vertical="center"/>
    </xf>
    <xf numFmtId="0" fontId="0" fillId="17" borderId="0" applyNumberFormat="0" applyBorder="0" applyAlignment="0" applyProtection="0">
      <alignment vertical="center"/>
    </xf>
    <xf numFmtId="0" fontId="0" fillId="13" borderId="0" applyNumberFormat="0" applyBorder="0" applyAlignment="0" applyProtection="0">
      <alignment vertical="center"/>
    </xf>
    <xf numFmtId="0" fontId="25" fillId="87" borderId="0" applyNumberFormat="0" applyBorder="0" applyAlignment="0" applyProtection="0">
      <alignment vertical="center"/>
    </xf>
    <xf numFmtId="0" fontId="25" fillId="53" borderId="0" applyNumberFormat="0" applyBorder="0" applyAlignment="0" applyProtection="0">
      <alignment vertical="center"/>
    </xf>
    <xf numFmtId="0" fontId="0" fillId="46" borderId="0" applyNumberFormat="0" applyBorder="0" applyAlignment="0" applyProtection="0">
      <alignment vertical="center"/>
    </xf>
    <xf numFmtId="0" fontId="0" fillId="24" borderId="0" applyNumberFormat="0" applyBorder="0" applyAlignment="0" applyProtection="0">
      <alignment vertical="center"/>
    </xf>
    <xf numFmtId="0" fontId="25" fillId="63" borderId="0" applyNumberFormat="0" applyBorder="0" applyAlignment="0" applyProtection="0">
      <alignment vertical="center"/>
    </xf>
    <xf numFmtId="0" fontId="25" fillId="10" borderId="0" applyNumberFormat="0" applyBorder="0" applyAlignment="0" applyProtection="0">
      <alignment vertical="center"/>
    </xf>
    <xf numFmtId="0" fontId="0" fillId="3" borderId="0" applyNumberFormat="0" applyBorder="0" applyAlignment="0" applyProtection="0">
      <alignment vertical="center"/>
    </xf>
    <xf numFmtId="0" fontId="0" fillId="62" borderId="0" applyNumberFormat="0" applyBorder="0" applyAlignment="0" applyProtection="0">
      <alignment vertical="center"/>
    </xf>
    <xf numFmtId="0" fontId="0" fillId="3" borderId="0" applyNumberFormat="0" applyBorder="0" applyAlignment="0" applyProtection="0">
      <alignment vertical="center"/>
    </xf>
    <xf numFmtId="0" fontId="30" fillId="59" borderId="0" applyNumberFormat="0" applyBorder="0" applyAlignment="0" applyProtection="0">
      <alignment vertical="center"/>
    </xf>
    <xf numFmtId="0" fontId="0" fillId="13" borderId="0" applyNumberFormat="0" applyBorder="0" applyAlignment="0" applyProtection="0">
      <alignment vertical="center"/>
    </xf>
    <xf numFmtId="0" fontId="30" fillId="0" borderId="0">
      <alignment vertical="center"/>
    </xf>
    <xf numFmtId="0" fontId="30" fillId="0" borderId="0">
      <alignment vertical="center"/>
    </xf>
    <xf numFmtId="0" fontId="30" fillId="59" borderId="0" applyNumberFormat="0" applyBorder="0" applyAlignment="0" applyProtection="0">
      <alignment vertical="center"/>
    </xf>
    <xf numFmtId="0" fontId="0" fillId="67" borderId="0" applyNumberFormat="0" applyBorder="0" applyAlignment="0" applyProtection="0">
      <alignment vertical="center"/>
    </xf>
    <xf numFmtId="0" fontId="0" fillId="13" borderId="0" applyNumberFormat="0" applyBorder="0" applyAlignment="0" applyProtection="0">
      <alignment vertical="center"/>
    </xf>
    <xf numFmtId="0" fontId="30" fillId="59" borderId="0" applyNumberFormat="0" applyBorder="0" applyAlignment="0" applyProtection="0">
      <alignment vertical="center"/>
    </xf>
    <xf numFmtId="0" fontId="27" fillId="0" borderId="0"/>
    <xf numFmtId="0" fontId="27" fillId="0" borderId="0">
      <alignment vertical="center"/>
    </xf>
    <xf numFmtId="0" fontId="10" fillId="0" borderId="0" applyFont="0" applyAlignment="0">
      <alignment vertical="center"/>
    </xf>
    <xf numFmtId="0" fontId="0" fillId="73" borderId="0" applyNumberFormat="0" applyBorder="0" applyAlignment="0" applyProtection="0">
      <alignment vertical="center"/>
    </xf>
    <xf numFmtId="0" fontId="50" fillId="11" borderId="0" applyNumberFormat="0" applyBorder="0" applyAlignment="0" applyProtection="0">
      <alignment vertical="center"/>
    </xf>
    <xf numFmtId="0" fontId="0" fillId="44" borderId="0" applyNumberFormat="0" applyBorder="0" applyAlignment="0" applyProtection="0">
      <alignment vertical="center"/>
    </xf>
    <xf numFmtId="0" fontId="30" fillId="59" borderId="0" applyNumberFormat="0" applyBorder="0" applyAlignment="0" applyProtection="0">
      <alignment vertical="center"/>
    </xf>
    <xf numFmtId="0" fontId="0" fillId="3" borderId="0" applyNumberFormat="0" applyBorder="0" applyAlignment="0" applyProtection="0">
      <alignment vertical="center"/>
    </xf>
    <xf numFmtId="0" fontId="27" fillId="0" borderId="0">
      <alignment vertical="center"/>
    </xf>
    <xf numFmtId="0" fontId="30" fillId="59" borderId="0" applyNumberFormat="0" applyBorder="0" applyAlignment="0" applyProtection="0">
      <alignment vertical="center"/>
    </xf>
    <xf numFmtId="0" fontId="30" fillId="0" borderId="0">
      <alignment vertical="center"/>
    </xf>
    <xf numFmtId="0" fontId="30" fillId="0" borderId="0">
      <alignment vertical="center"/>
    </xf>
    <xf numFmtId="0" fontId="0" fillId="62" borderId="0" applyNumberFormat="0" applyBorder="0" applyAlignment="0" applyProtection="0">
      <alignment vertical="center"/>
    </xf>
    <xf numFmtId="0" fontId="76" fillId="0" borderId="0" applyNumberFormat="0" applyFill="0" applyBorder="0" applyAlignment="0" applyProtection="0">
      <alignment vertical="center"/>
    </xf>
    <xf numFmtId="0" fontId="0" fillId="26" borderId="0" applyNumberFormat="0" applyBorder="0" applyAlignment="0" applyProtection="0">
      <alignment vertical="center"/>
    </xf>
    <xf numFmtId="0" fontId="27" fillId="0" borderId="0">
      <alignment vertical="center"/>
    </xf>
    <xf numFmtId="0" fontId="27" fillId="0" borderId="0">
      <alignment vertical="center"/>
    </xf>
    <xf numFmtId="0" fontId="30" fillId="59" borderId="0" applyNumberFormat="0" applyBorder="0" applyAlignment="0" applyProtection="0">
      <alignment vertical="center"/>
    </xf>
    <xf numFmtId="0" fontId="0" fillId="62" borderId="0" applyNumberFormat="0" applyBorder="0" applyAlignment="0" applyProtection="0">
      <alignment vertical="center"/>
    </xf>
    <xf numFmtId="0" fontId="34" fillId="18" borderId="0" applyNumberFormat="0" applyBorder="0" applyAlignment="0" applyProtection="0">
      <alignment vertical="center"/>
    </xf>
    <xf numFmtId="0" fontId="0" fillId="26" borderId="0" applyNumberFormat="0" applyBorder="0" applyAlignment="0" applyProtection="0">
      <alignment vertical="center"/>
    </xf>
    <xf numFmtId="0" fontId="27" fillId="0" borderId="0">
      <alignment vertical="center"/>
    </xf>
    <xf numFmtId="0" fontId="27" fillId="0" borderId="0">
      <alignment vertical="center"/>
    </xf>
    <xf numFmtId="0" fontId="30" fillId="59" borderId="0" applyNumberFormat="0" applyBorder="0" applyAlignment="0" applyProtection="0">
      <alignment vertical="center"/>
    </xf>
    <xf numFmtId="0" fontId="0" fillId="3" borderId="0" applyNumberFormat="0" applyBorder="0" applyAlignment="0" applyProtection="0">
      <alignment vertical="center"/>
    </xf>
    <xf numFmtId="0" fontId="0" fillId="26" borderId="0" applyNumberFormat="0" applyBorder="0" applyAlignment="0" applyProtection="0">
      <alignment vertical="center"/>
    </xf>
    <xf numFmtId="0" fontId="27" fillId="0" borderId="0">
      <alignment vertical="center"/>
    </xf>
    <xf numFmtId="0" fontId="0" fillId="0" borderId="0">
      <alignment vertical="center"/>
    </xf>
    <xf numFmtId="0" fontId="30" fillId="59" borderId="0" applyNumberFormat="0" applyBorder="0" applyAlignment="0" applyProtection="0">
      <alignment vertical="center"/>
    </xf>
    <xf numFmtId="0" fontId="0" fillId="3" borderId="0" applyNumberFormat="0" applyBorder="0" applyAlignment="0" applyProtection="0">
      <alignment vertical="center"/>
    </xf>
    <xf numFmtId="0" fontId="0" fillId="37" borderId="0" applyNumberFormat="0" applyBorder="0" applyAlignment="0" applyProtection="0">
      <alignment vertical="center"/>
    </xf>
    <xf numFmtId="0" fontId="0" fillId="26" borderId="0" applyNumberFormat="0" applyBorder="0" applyAlignment="0" applyProtection="0">
      <alignment vertical="center"/>
    </xf>
    <xf numFmtId="0" fontId="27" fillId="0" borderId="0">
      <alignment vertical="center"/>
    </xf>
    <xf numFmtId="0" fontId="30" fillId="59" borderId="0" applyNumberFormat="0" applyBorder="0" applyAlignment="0" applyProtection="0">
      <alignment vertical="center"/>
    </xf>
    <xf numFmtId="0" fontId="27" fillId="0" borderId="0">
      <alignment vertical="center"/>
    </xf>
    <xf numFmtId="0" fontId="0" fillId="13" borderId="0" applyNumberFormat="0" applyBorder="0" applyAlignment="0" applyProtection="0">
      <alignment vertical="center"/>
    </xf>
    <xf numFmtId="0" fontId="9" fillId="0" borderId="0"/>
    <xf numFmtId="0" fontId="25" fillId="14" borderId="0" applyNumberFormat="0" applyBorder="0" applyAlignment="0" applyProtection="0">
      <alignment vertical="center"/>
    </xf>
    <xf numFmtId="0" fontId="0" fillId="26" borderId="0" applyNumberFormat="0" applyBorder="0" applyAlignment="0" applyProtection="0">
      <alignment vertical="center"/>
    </xf>
    <xf numFmtId="0" fontId="27" fillId="0" borderId="0">
      <alignment vertical="center"/>
    </xf>
    <xf numFmtId="0" fontId="0" fillId="13" borderId="0" applyNumberFormat="0" applyBorder="0" applyAlignment="0" applyProtection="0">
      <alignment vertical="center"/>
    </xf>
    <xf numFmtId="0" fontId="0" fillId="50" borderId="0" applyNumberFormat="0" applyBorder="0" applyAlignment="0" applyProtection="0">
      <alignment vertical="center"/>
    </xf>
    <xf numFmtId="0" fontId="30" fillId="0" borderId="0">
      <alignment vertical="center"/>
    </xf>
    <xf numFmtId="0" fontId="0" fillId="26" borderId="0" applyNumberFormat="0" applyBorder="0" applyAlignment="0" applyProtection="0">
      <alignment vertical="center"/>
    </xf>
    <xf numFmtId="0" fontId="0" fillId="3" borderId="0" applyNumberFormat="0" applyBorder="0" applyAlignment="0" applyProtection="0">
      <alignment vertical="center"/>
    </xf>
    <xf numFmtId="0" fontId="61" fillId="5" borderId="0" applyNumberFormat="0" applyBorder="0" applyAlignment="0" applyProtection="0">
      <alignment vertical="center"/>
    </xf>
    <xf numFmtId="0" fontId="27" fillId="0" borderId="0">
      <alignment vertical="center"/>
    </xf>
    <xf numFmtId="0" fontId="0" fillId="0" borderId="0">
      <alignment vertical="center"/>
    </xf>
    <xf numFmtId="0" fontId="0" fillId="9" borderId="0" applyNumberFormat="0" applyBorder="0" applyAlignment="0" applyProtection="0">
      <alignment vertical="center"/>
    </xf>
    <xf numFmtId="0" fontId="25" fillId="10" borderId="0" applyNumberFormat="0" applyBorder="0" applyAlignment="0" applyProtection="0">
      <alignment vertical="center"/>
    </xf>
    <xf numFmtId="0" fontId="0" fillId="3" borderId="0" applyNumberFormat="0" applyBorder="0" applyAlignment="0" applyProtection="0">
      <alignment vertical="center"/>
    </xf>
    <xf numFmtId="0" fontId="35" fillId="19" borderId="0" applyNumberFormat="0" applyBorder="0" applyAlignment="0" applyProtection="0">
      <alignment vertical="center"/>
    </xf>
    <xf numFmtId="0" fontId="25" fillId="10" borderId="0" applyNumberFormat="0" applyBorder="0" applyAlignment="0" applyProtection="0">
      <alignment vertical="center"/>
    </xf>
    <xf numFmtId="0" fontId="0" fillId="3" borderId="0" applyNumberFormat="0" applyBorder="0" applyAlignment="0" applyProtection="0">
      <alignment vertical="center"/>
    </xf>
    <xf numFmtId="0" fontId="35" fillId="19" borderId="0" applyNumberFormat="0" applyBorder="0" applyAlignment="0" applyProtection="0">
      <alignment vertical="center"/>
    </xf>
    <xf numFmtId="0" fontId="25" fillId="10" borderId="0" applyNumberFormat="0" applyBorder="0" applyAlignment="0" applyProtection="0">
      <alignment vertical="center"/>
    </xf>
    <xf numFmtId="0" fontId="0" fillId="3" borderId="0" applyNumberFormat="0" applyBorder="0" applyAlignment="0" applyProtection="0">
      <alignment vertical="center"/>
    </xf>
    <xf numFmtId="0" fontId="35" fillId="19" borderId="0" applyNumberFormat="0" applyBorder="0" applyAlignment="0" applyProtection="0">
      <alignment vertical="center"/>
    </xf>
    <xf numFmtId="0" fontId="25" fillId="10" borderId="0" applyNumberFormat="0" applyBorder="0" applyAlignment="0" applyProtection="0">
      <alignment vertical="center"/>
    </xf>
    <xf numFmtId="0" fontId="0" fillId="3" borderId="0" applyNumberFormat="0" applyBorder="0" applyAlignment="0" applyProtection="0">
      <alignment vertical="center"/>
    </xf>
    <xf numFmtId="0" fontId="30" fillId="0" borderId="0">
      <alignment vertical="center"/>
    </xf>
    <xf numFmtId="0" fontId="0" fillId="50" borderId="0" applyNumberFormat="0" applyBorder="0" applyAlignment="0" applyProtection="0">
      <alignment vertical="center"/>
    </xf>
    <xf numFmtId="0" fontId="45" fillId="43" borderId="24" applyNumberFormat="0" applyAlignment="0" applyProtection="0">
      <alignment vertical="center"/>
    </xf>
    <xf numFmtId="0" fontId="0" fillId="60" borderId="0" applyNumberFormat="0" applyBorder="0" applyAlignment="0" applyProtection="0">
      <alignment vertical="center"/>
    </xf>
    <xf numFmtId="0" fontId="0" fillId="17" borderId="0" applyNumberFormat="0" applyBorder="0" applyAlignment="0" applyProtection="0">
      <alignment vertical="center"/>
    </xf>
    <xf numFmtId="0" fontId="0" fillId="0" borderId="0">
      <alignment vertical="center"/>
    </xf>
    <xf numFmtId="0" fontId="0" fillId="17" borderId="0" applyNumberFormat="0" applyBorder="0" applyAlignment="0" applyProtection="0">
      <alignment vertical="center"/>
    </xf>
    <xf numFmtId="0" fontId="0" fillId="30" borderId="0" applyNumberFormat="0" applyBorder="0" applyAlignment="0" applyProtection="0">
      <alignment vertical="center"/>
    </xf>
    <xf numFmtId="0" fontId="0" fillId="17" borderId="0" applyNumberFormat="0" applyBorder="0" applyAlignment="0" applyProtection="0">
      <alignment vertical="center"/>
    </xf>
    <xf numFmtId="0" fontId="31" fillId="8" borderId="0" applyNumberFormat="0" applyBorder="0" applyAlignment="0" applyProtection="0">
      <alignment vertical="center"/>
    </xf>
    <xf numFmtId="0" fontId="25" fillId="74" borderId="0" applyNumberFormat="0" applyBorder="0" applyAlignment="0" applyProtection="0">
      <alignment vertical="center"/>
    </xf>
    <xf numFmtId="0" fontId="0" fillId="17" borderId="0" applyNumberFormat="0" applyBorder="0" applyAlignment="0" applyProtection="0">
      <alignment vertical="center"/>
    </xf>
    <xf numFmtId="0" fontId="0" fillId="44" borderId="0" applyNumberFormat="0" applyBorder="0" applyAlignment="0" applyProtection="0">
      <alignment vertical="center"/>
    </xf>
    <xf numFmtId="0" fontId="0" fillId="46" borderId="0" applyNumberFormat="0" applyBorder="0" applyAlignment="0" applyProtection="0">
      <alignment vertical="center"/>
    </xf>
    <xf numFmtId="0" fontId="25" fillId="74" borderId="0" applyNumberFormat="0" applyBorder="0" applyAlignment="0" applyProtection="0">
      <alignment vertical="center"/>
    </xf>
    <xf numFmtId="0" fontId="0" fillId="27" borderId="0" applyNumberFormat="0" applyBorder="0" applyAlignment="0" applyProtection="0">
      <alignment vertical="center"/>
    </xf>
    <xf numFmtId="0" fontId="0" fillId="17" borderId="0" applyNumberFormat="0" applyBorder="0" applyAlignment="0" applyProtection="0">
      <alignment vertical="center"/>
    </xf>
    <xf numFmtId="0" fontId="0" fillId="77" borderId="0" applyNumberFormat="0" applyBorder="0" applyAlignment="0" applyProtection="0">
      <alignment vertical="center"/>
    </xf>
    <xf numFmtId="0" fontId="27" fillId="0" borderId="0"/>
    <xf numFmtId="0" fontId="0" fillId="44" borderId="0" applyNumberFormat="0" applyBorder="0" applyAlignment="0" applyProtection="0">
      <alignment vertical="center"/>
    </xf>
    <xf numFmtId="0" fontId="30" fillId="11" borderId="0" applyNumberFormat="0" applyBorder="0" applyAlignment="0" applyProtection="0">
      <alignment vertical="center"/>
    </xf>
    <xf numFmtId="0" fontId="0" fillId="24" borderId="0" applyNumberFormat="0" applyBorder="0" applyAlignment="0" applyProtection="0">
      <alignment vertical="center"/>
    </xf>
    <xf numFmtId="0" fontId="0" fillId="37" borderId="0" applyNumberFormat="0" applyBorder="0" applyAlignment="0" applyProtection="0">
      <alignment vertical="center"/>
    </xf>
    <xf numFmtId="0" fontId="9" fillId="0" borderId="0"/>
    <xf numFmtId="0" fontId="0" fillId="17" borderId="0" applyNumberFormat="0" applyBorder="0" applyAlignment="0" applyProtection="0">
      <alignment vertical="center"/>
    </xf>
    <xf numFmtId="0" fontId="25" fillId="64" borderId="0" applyNumberFormat="0" applyBorder="0" applyAlignment="0" applyProtection="0">
      <alignment vertical="center"/>
    </xf>
    <xf numFmtId="0" fontId="0" fillId="26" borderId="0" applyNumberFormat="0" applyBorder="0" applyAlignment="0" applyProtection="0">
      <alignment vertical="center"/>
    </xf>
    <xf numFmtId="0" fontId="27" fillId="0" borderId="0">
      <alignment vertical="center"/>
    </xf>
    <xf numFmtId="0" fontId="30" fillId="11" borderId="0" applyNumberFormat="0" applyBorder="0" applyAlignment="0" applyProtection="0">
      <alignment vertical="center"/>
    </xf>
    <xf numFmtId="0" fontId="0" fillId="24" borderId="0" applyNumberFormat="0" applyBorder="0" applyAlignment="0" applyProtection="0">
      <alignment vertical="center"/>
    </xf>
    <xf numFmtId="0" fontId="9" fillId="0" borderId="0"/>
    <xf numFmtId="0" fontId="0" fillId="17" borderId="0" applyNumberFormat="0" applyBorder="0" applyAlignment="0" applyProtection="0">
      <alignment vertical="center"/>
    </xf>
    <xf numFmtId="0" fontId="41" fillId="31" borderId="21" applyNumberFormat="0" applyAlignment="0" applyProtection="0">
      <alignment vertical="center"/>
    </xf>
    <xf numFmtId="0" fontId="27" fillId="0" borderId="0"/>
    <xf numFmtId="0" fontId="0" fillId="25" borderId="0" applyNumberFormat="0" applyBorder="0" applyAlignment="0" applyProtection="0">
      <alignment vertical="center"/>
    </xf>
    <xf numFmtId="0" fontId="25" fillId="89" borderId="0" applyNumberFormat="0" applyBorder="0" applyAlignment="0" applyProtection="0">
      <alignment vertical="center"/>
    </xf>
    <xf numFmtId="0" fontId="9" fillId="0" borderId="0">
      <alignment vertical="top" wrapText="1"/>
    </xf>
    <xf numFmtId="0" fontId="9" fillId="0" borderId="0"/>
    <xf numFmtId="0" fontId="0" fillId="46" borderId="0" applyNumberFormat="0" applyBorder="0" applyAlignment="0" applyProtection="0">
      <alignment vertical="center"/>
    </xf>
    <xf numFmtId="0" fontId="27" fillId="0" borderId="0"/>
    <xf numFmtId="0" fontId="0" fillId="27" borderId="0" applyNumberFormat="0" applyBorder="0" applyAlignment="0" applyProtection="0">
      <alignment vertical="center"/>
    </xf>
    <xf numFmtId="0" fontId="0" fillId="17" borderId="0" applyNumberFormat="0" applyBorder="0" applyAlignment="0" applyProtection="0">
      <alignment vertical="center"/>
    </xf>
    <xf numFmtId="0" fontId="0" fillId="27" borderId="0" applyNumberFormat="0" applyBorder="0" applyAlignment="0" applyProtection="0">
      <alignment vertical="center"/>
    </xf>
    <xf numFmtId="0" fontId="0" fillId="46" borderId="0" applyNumberFormat="0" applyBorder="0" applyAlignment="0" applyProtection="0">
      <alignment vertical="center"/>
    </xf>
    <xf numFmtId="0" fontId="27" fillId="0" borderId="0"/>
    <xf numFmtId="0" fontId="30" fillId="35" borderId="0" applyNumberFormat="0" applyBorder="0" applyAlignment="0" applyProtection="0">
      <alignment vertical="center"/>
    </xf>
    <xf numFmtId="0" fontId="25" fillId="10" borderId="0" applyNumberFormat="0" applyBorder="0" applyAlignment="0" applyProtection="0">
      <alignment vertical="center"/>
    </xf>
    <xf numFmtId="0" fontId="0" fillId="17" borderId="0" applyNumberFormat="0" applyBorder="0" applyAlignment="0" applyProtection="0">
      <alignment vertical="center"/>
    </xf>
    <xf numFmtId="0" fontId="0" fillId="27" borderId="0" applyNumberFormat="0" applyBorder="0" applyAlignment="0" applyProtection="0">
      <alignment vertical="center"/>
    </xf>
    <xf numFmtId="0" fontId="0" fillId="17" borderId="0" applyNumberFormat="0" applyBorder="0" applyAlignment="0" applyProtection="0">
      <alignment vertical="center"/>
    </xf>
    <xf numFmtId="0" fontId="0" fillId="27" borderId="0" applyNumberFormat="0" applyBorder="0" applyAlignment="0" applyProtection="0">
      <alignment vertical="center"/>
    </xf>
    <xf numFmtId="0" fontId="30" fillId="0" borderId="0">
      <alignment vertical="center"/>
    </xf>
    <xf numFmtId="0" fontId="27" fillId="0" borderId="0">
      <alignment vertical="center"/>
    </xf>
    <xf numFmtId="0" fontId="25" fillId="10" borderId="0" applyNumberFormat="0" applyBorder="0" applyAlignment="0" applyProtection="0">
      <alignment vertical="center"/>
    </xf>
    <xf numFmtId="0" fontId="0" fillId="17" borderId="0" applyNumberFormat="0" applyBorder="0" applyAlignment="0" applyProtection="0">
      <alignment vertical="center"/>
    </xf>
    <xf numFmtId="0" fontId="0" fillId="60" borderId="0" applyNumberFormat="0" applyBorder="0" applyAlignment="0" applyProtection="0">
      <alignment vertical="center"/>
    </xf>
    <xf numFmtId="0" fontId="0" fillId="60" borderId="0" applyNumberFormat="0" applyBorder="0" applyAlignment="0" applyProtection="0">
      <alignment vertical="center"/>
    </xf>
    <xf numFmtId="0" fontId="0" fillId="17" borderId="0" applyNumberFormat="0" applyBorder="0" applyAlignment="0" applyProtection="0">
      <alignment vertical="center"/>
    </xf>
    <xf numFmtId="0" fontId="25" fillId="89" borderId="0" applyNumberFormat="0" applyBorder="0" applyAlignment="0" applyProtection="0">
      <alignment vertical="center"/>
    </xf>
    <xf numFmtId="0" fontId="30" fillId="0" borderId="0">
      <alignment vertical="center"/>
    </xf>
    <xf numFmtId="0" fontId="0" fillId="42" borderId="0" applyNumberFormat="0" applyBorder="0" applyAlignment="0" applyProtection="0">
      <alignment vertical="center"/>
    </xf>
    <xf numFmtId="0" fontId="0" fillId="67" borderId="0" applyNumberFormat="0" applyBorder="0" applyAlignment="0" applyProtection="0">
      <alignment vertical="center"/>
    </xf>
    <xf numFmtId="0" fontId="0" fillId="60" borderId="0" applyNumberFormat="0" applyBorder="0" applyAlignment="0" applyProtection="0">
      <alignment vertical="center"/>
    </xf>
    <xf numFmtId="0" fontId="0" fillId="44" borderId="0" applyNumberFormat="0" applyBorder="0" applyAlignment="0" applyProtection="0">
      <alignment vertical="center"/>
    </xf>
    <xf numFmtId="0" fontId="0" fillId="60" borderId="0" applyNumberFormat="0" applyBorder="0" applyAlignment="0" applyProtection="0">
      <alignment vertical="center"/>
    </xf>
    <xf numFmtId="0" fontId="0" fillId="60" borderId="0" applyNumberFormat="0" applyBorder="0" applyAlignment="0" applyProtection="0">
      <alignment vertical="center"/>
    </xf>
    <xf numFmtId="0" fontId="0" fillId="44" borderId="0" applyNumberFormat="0" applyBorder="0" applyAlignment="0" applyProtection="0">
      <alignment vertical="center"/>
    </xf>
    <xf numFmtId="0" fontId="25" fillId="53" borderId="0" applyNumberFormat="0" applyBorder="0" applyAlignment="0" applyProtection="0">
      <alignment vertical="center"/>
    </xf>
    <xf numFmtId="0" fontId="0" fillId="17" borderId="0" applyNumberFormat="0" applyBorder="0" applyAlignment="0" applyProtection="0">
      <alignment vertical="center"/>
    </xf>
    <xf numFmtId="0" fontId="0" fillId="67" borderId="0" applyNumberFormat="0" applyBorder="0" applyAlignment="0" applyProtection="0">
      <alignment vertical="center"/>
    </xf>
    <xf numFmtId="0" fontId="25" fillId="89" borderId="0" applyNumberFormat="0" applyBorder="0" applyAlignment="0" applyProtection="0">
      <alignment vertical="center"/>
    </xf>
    <xf numFmtId="0" fontId="0" fillId="17" borderId="0" applyNumberFormat="0" applyBorder="0" applyAlignment="0" applyProtection="0">
      <alignment vertical="center"/>
    </xf>
    <xf numFmtId="0" fontId="0" fillId="60" borderId="0" applyNumberFormat="0" applyBorder="0" applyAlignment="0" applyProtection="0">
      <alignment vertical="center"/>
    </xf>
    <xf numFmtId="0" fontId="0" fillId="44" borderId="0" applyNumberFormat="0" applyBorder="0" applyAlignment="0" applyProtection="0">
      <alignment vertical="center"/>
    </xf>
    <xf numFmtId="0" fontId="25" fillId="74"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25" fillId="57" borderId="0" applyNumberFormat="0" applyBorder="0" applyAlignment="0" applyProtection="0">
      <alignment vertical="center"/>
    </xf>
    <xf numFmtId="0" fontId="25" fillId="33" borderId="0" applyNumberFormat="0" applyBorder="0" applyAlignment="0" applyProtection="0">
      <alignment vertical="center"/>
    </xf>
    <xf numFmtId="0" fontId="0" fillId="44" borderId="0" applyNumberFormat="0" applyBorder="0" applyAlignment="0" applyProtection="0">
      <alignment vertical="center"/>
    </xf>
    <xf numFmtId="0" fontId="31" fillId="8" borderId="0" applyNumberFormat="0" applyBorder="0" applyAlignment="0" applyProtection="0">
      <alignment vertical="center"/>
    </xf>
    <xf numFmtId="0" fontId="25" fillId="64" borderId="0" applyNumberFormat="0" applyBorder="0" applyAlignment="0" applyProtection="0">
      <alignment vertical="center"/>
    </xf>
    <xf numFmtId="0" fontId="0" fillId="28" borderId="0" applyNumberFormat="0" applyBorder="0" applyAlignment="0" applyProtection="0">
      <alignment vertical="center"/>
    </xf>
    <xf numFmtId="0" fontId="0" fillId="44" borderId="0" applyNumberFormat="0" applyBorder="0" applyAlignment="0" applyProtection="0">
      <alignment vertical="center"/>
    </xf>
    <xf numFmtId="0" fontId="25" fillId="53" borderId="0" applyNumberFormat="0" applyBorder="0" applyAlignment="0" applyProtection="0">
      <alignment vertical="center"/>
    </xf>
    <xf numFmtId="0" fontId="0" fillId="17" borderId="0" applyNumberFormat="0" applyBorder="0" applyAlignment="0" applyProtection="0">
      <alignment vertical="center"/>
    </xf>
    <xf numFmtId="0" fontId="0" fillId="50" borderId="0" applyNumberFormat="0" applyBorder="0" applyAlignment="0" applyProtection="0">
      <alignment vertical="center"/>
    </xf>
    <xf numFmtId="0" fontId="50" fillId="11" borderId="0" applyNumberFormat="0" applyBorder="0" applyAlignment="0" applyProtection="0">
      <alignment vertical="center"/>
    </xf>
    <xf numFmtId="0" fontId="27" fillId="0" borderId="0"/>
    <xf numFmtId="0" fontId="0" fillId="27" borderId="0" applyNumberFormat="0" applyBorder="0" applyAlignment="0" applyProtection="0">
      <alignment vertical="center"/>
    </xf>
    <xf numFmtId="0" fontId="0" fillId="17" borderId="0" applyNumberFormat="0" applyBorder="0" applyAlignment="0" applyProtection="0">
      <alignment vertical="center"/>
    </xf>
    <xf numFmtId="0" fontId="0" fillId="27" borderId="0" applyNumberFormat="0" applyBorder="0" applyAlignment="0" applyProtection="0">
      <alignment vertical="center"/>
    </xf>
    <xf numFmtId="9" fontId="30" fillId="0" borderId="0" applyFont="0" applyFill="0" applyBorder="0" applyAlignment="0" applyProtection="0">
      <alignment vertical="center"/>
    </xf>
    <xf numFmtId="0" fontId="0" fillId="42" borderId="0" applyNumberFormat="0" applyBorder="0" applyAlignment="0" applyProtection="0">
      <alignment vertical="center"/>
    </xf>
    <xf numFmtId="0" fontId="0" fillId="17" borderId="0" applyNumberFormat="0" applyBorder="0" applyAlignment="0" applyProtection="0">
      <alignment vertical="center"/>
    </xf>
    <xf numFmtId="0" fontId="27" fillId="0" borderId="0">
      <alignment vertical="center"/>
    </xf>
    <xf numFmtId="0" fontId="0" fillId="42" borderId="0" applyNumberFormat="0" applyBorder="0" applyAlignment="0" applyProtection="0">
      <alignment vertical="center"/>
    </xf>
    <xf numFmtId="0" fontId="0" fillId="60" borderId="0" applyNumberFormat="0" applyBorder="0" applyAlignment="0" applyProtection="0">
      <alignment vertical="center"/>
    </xf>
    <xf numFmtId="0" fontId="14" fillId="0" borderId="0" applyNumberFormat="0" applyFill="0" applyBorder="0" applyAlignment="0" applyProtection="0">
      <alignment vertical="center"/>
    </xf>
    <xf numFmtId="0" fontId="30" fillId="0" borderId="0">
      <alignment vertical="center"/>
    </xf>
    <xf numFmtId="0" fontId="0" fillId="36" borderId="0" applyNumberFormat="0" applyBorder="0" applyAlignment="0" applyProtection="0">
      <alignment vertical="center"/>
    </xf>
    <xf numFmtId="0" fontId="9" fillId="0" borderId="0">
      <alignment vertical="top" wrapText="1"/>
    </xf>
    <xf numFmtId="0" fontId="0" fillId="44" borderId="0" applyNumberFormat="0" applyBorder="0" applyAlignment="0" applyProtection="0">
      <alignment vertical="center"/>
    </xf>
    <xf numFmtId="43" fontId="27" fillId="0" borderId="0" applyFont="0" applyFill="0" applyBorder="0" applyAlignment="0" applyProtection="0">
      <alignment vertical="center"/>
    </xf>
    <xf numFmtId="0" fontId="0" fillId="17" borderId="0" applyNumberFormat="0" applyBorder="0" applyAlignment="0" applyProtection="0">
      <alignment vertical="center"/>
    </xf>
    <xf numFmtId="0" fontId="0" fillId="67" borderId="0" applyNumberFormat="0" applyBorder="0" applyAlignment="0" applyProtection="0">
      <alignment vertical="center"/>
    </xf>
    <xf numFmtId="0" fontId="30" fillId="0" borderId="0">
      <alignment vertical="center"/>
    </xf>
    <xf numFmtId="0" fontId="30" fillId="0" borderId="0">
      <alignment vertical="center"/>
    </xf>
    <xf numFmtId="0" fontId="30" fillId="59" borderId="0" applyNumberFormat="0" applyBorder="0" applyAlignment="0" applyProtection="0">
      <alignment vertical="center"/>
    </xf>
    <xf numFmtId="0" fontId="0" fillId="44" borderId="0" applyNumberFormat="0" applyBorder="0" applyAlignment="0" applyProtection="0">
      <alignment vertical="center"/>
    </xf>
    <xf numFmtId="0" fontId="37" fillId="21" borderId="19" applyNumberFormat="0" applyAlignment="0" applyProtection="0">
      <alignment vertical="center"/>
    </xf>
    <xf numFmtId="0" fontId="0" fillId="44" borderId="0" applyNumberFormat="0" applyBorder="0" applyAlignment="0" applyProtection="0">
      <alignment vertical="center"/>
    </xf>
    <xf numFmtId="0" fontId="27" fillId="0" borderId="0">
      <alignment vertical="center"/>
    </xf>
    <xf numFmtId="0" fontId="0" fillId="0" borderId="0"/>
    <xf numFmtId="0" fontId="9" fillId="0" borderId="0">
      <alignment vertical="top" wrapText="1"/>
    </xf>
    <xf numFmtId="0" fontId="0" fillId="44" borderId="0" applyNumberFormat="0" applyBorder="0" applyAlignment="0" applyProtection="0">
      <alignment vertical="center"/>
    </xf>
    <xf numFmtId="0" fontId="37" fillId="21" borderId="19" applyNumberFormat="0" applyAlignment="0" applyProtection="0">
      <alignment vertical="center"/>
    </xf>
    <xf numFmtId="0" fontId="0" fillId="44" borderId="0" applyNumberFormat="0" applyBorder="0" applyAlignment="0" applyProtection="0">
      <alignment vertical="center"/>
    </xf>
    <xf numFmtId="0" fontId="38" fillId="0" borderId="20" applyNumberFormat="0" applyFill="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0" fillId="0" borderId="0"/>
    <xf numFmtId="0" fontId="9" fillId="0" borderId="0">
      <alignment vertical="top" wrapText="1"/>
    </xf>
    <xf numFmtId="0" fontId="0" fillId="67" borderId="0" applyNumberFormat="0" applyBorder="0" applyAlignment="0" applyProtection="0">
      <alignment vertical="center"/>
    </xf>
    <xf numFmtId="0" fontId="54" fillId="32" borderId="27" applyNumberFormat="0" applyAlignment="0" applyProtection="0">
      <alignment vertical="center"/>
    </xf>
    <xf numFmtId="0" fontId="0" fillId="17" borderId="0" applyNumberFormat="0" applyBorder="0" applyAlignment="0" applyProtection="0">
      <alignment vertical="center"/>
    </xf>
    <xf numFmtId="0" fontId="30" fillId="0" borderId="0">
      <alignment vertical="center"/>
    </xf>
    <xf numFmtId="0" fontId="0" fillId="0" borderId="0">
      <alignment vertical="center"/>
    </xf>
    <xf numFmtId="0" fontId="30" fillId="0" borderId="0">
      <alignment vertical="center"/>
    </xf>
    <xf numFmtId="0" fontId="0" fillId="0" borderId="0"/>
    <xf numFmtId="0" fontId="40" fillId="0" borderId="22" applyNumberFormat="0" applyFill="0" applyAlignment="0" applyProtection="0">
      <alignment vertical="center"/>
    </xf>
    <xf numFmtId="0" fontId="25" fillId="74" borderId="0" applyNumberFormat="0" applyBorder="0" applyAlignment="0" applyProtection="0">
      <alignment vertical="center"/>
    </xf>
    <xf numFmtId="0" fontId="0" fillId="17" borderId="0" applyNumberFormat="0" applyBorder="0" applyAlignment="0" applyProtection="0">
      <alignment vertical="center"/>
    </xf>
    <xf numFmtId="0" fontId="52" fillId="65" borderId="0" applyNumberFormat="0" applyBorder="0" applyAlignment="0" applyProtection="0">
      <alignment vertical="center"/>
    </xf>
    <xf numFmtId="0" fontId="14" fillId="0" borderId="0" applyNumberFormat="0" applyFill="0" applyBorder="0" applyAlignment="0" applyProtection="0">
      <alignment vertical="center"/>
    </xf>
    <xf numFmtId="0" fontId="30" fillId="0" borderId="0">
      <alignment vertical="center"/>
    </xf>
    <xf numFmtId="0" fontId="0" fillId="44" borderId="0" applyNumberFormat="0" applyBorder="0" applyAlignment="0" applyProtection="0">
      <alignment vertical="center"/>
    </xf>
    <xf numFmtId="176" fontId="27" fillId="0" borderId="0" applyFont="0" applyFill="0" applyBorder="0" applyAlignment="0" applyProtection="0">
      <alignment vertical="center"/>
    </xf>
    <xf numFmtId="0" fontId="0" fillId="51" borderId="0" applyNumberFormat="0" applyBorder="0" applyAlignment="0" applyProtection="0">
      <alignment vertical="center"/>
    </xf>
    <xf numFmtId="0" fontId="14" fillId="0" borderId="0" applyNumberFormat="0" applyFill="0" applyBorder="0" applyAlignment="0" applyProtection="0">
      <alignment vertical="center"/>
    </xf>
    <xf numFmtId="0" fontId="30" fillId="0" borderId="0">
      <alignment vertical="center"/>
    </xf>
    <xf numFmtId="0" fontId="30" fillId="0" borderId="0">
      <alignment vertical="center"/>
    </xf>
    <xf numFmtId="0" fontId="0" fillId="44" borderId="0" applyNumberFormat="0" applyBorder="0" applyAlignment="0" applyProtection="0">
      <alignment vertical="center"/>
    </xf>
    <xf numFmtId="0" fontId="0" fillId="27" borderId="0" applyNumberFormat="0" applyBorder="0" applyAlignment="0" applyProtection="0">
      <alignment vertical="center"/>
    </xf>
    <xf numFmtId="0" fontId="0" fillId="17" borderId="0" applyNumberFormat="0" applyBorder="0" applyAlignment="0" applyProtection="0">
      <alignment vertical="center"/>
    </xf>
    <xf numFmtId="0" fontId="0" fillId="25" borderId="0" applyNumberFormat="0" applyBorder="0" applyAlignment="0" applyProtection="0">
      <alignment vertical="center"/>
    </xf>
    <xf numFmtId="0" fontId="0" fillId="60" borderId="0" applyNumberFormat="0" applyBorder="0" applyAlignment="0" applyProtection="0">
      <alignment vertical="center"/>
    </xf>
    <xf numFmtId="0" fontId="30" fillId="41" borderId="23" applyNumberFormat="0" applyFont="0" applyAlignment="0" applyProtection="0">
      <alignment vertical="center"/>
    </xf>
    <xf numFmtId="0" fontId="0" fillId="25" borderId="0" applyNumberFormat="0" applyBorder="0" applyAlignment="0" applyProtection="0">
      <alignment vertical="center"/>
    </xf>
    <xf numFmtId="0" fontId="0" fillId="60" borderId="0" applyNumberFormat="0" applyBorder="0" applyAlignment="0" applyProtection="0">
      <alignment vertical="center"/>
    </xf>
    <xf numFmtId="0" fontId="0" fillId="67" borderId="0" applyNumberFormat="0" applyBorder="0" applyAlignment="0" applyProtection="0">
      <alignment vertical="center"/>
    </xf>
    <xf numFmtId="0" fontId="27" fillId="0" borderId="0">
      <alignment vertical="center"/>
    </xf>
    <xf numFmtId="0" fontId="27" fillId="0" borderId="0">
      <alignment vertical="center"/>
    </xf>
    <xf numFmtId="0" fontId="0" fillId="56" borderId="0" applyNumberFormat="0" applyBorder="0" applyAlignment="0" applyProtection="0">
      <alignment vertical="center"/>
    </xf>
    <xf numFmtId="0" fontId="30" fillId="0" borderId="0">
      <alignment vertical="center"/>
    </xf>
    <xf numFmtId="0" fontId="0" fillId="0" borderId="0"/>
    <xf numFmtId="0" fontId="0" fillId="44" borderId="0" applyNumberFormat="0" applyBorder="0" applyAlignment="0" applyProtection="0">
      <alignment vertical="center"/>
    </xf>
    <xf numFmtId="0" fontId="0" fillId="6" borderId="0" applyNumberFormat="0" applyBorder="0" applyAlignment="0" applyProtection="0">
      <alignment vertical="center"/>
    </xf>
    <xf numFmtId="0" fontId="0" fillId="17" borderId="0" applyNumberFormat="0" applyBorder="0" applyAlignment="0" applyProtection="0">
      <alignment vertical="center"/>
    </xf>
    <xf numFmtId="0" fontId="0" fillId="44" borderId="0" applyNumberFormat="0" applyBorder="0" applyAlignment="0" applyProtection="0">
      <alignment vertical="center"/>
    </xf>
    <xf numFmtId="0" fontId="10" fillId="0" borderId="0" applyFont="0" applyAlignment="0">
      <alignment vertical="center"/>
    </xf>
    <xf numFmtId="0" fontId="0" fillId="44" borderId="0" applyNumberFormat="0" applyBorder="0" applyAlignment="0" applyProtection="0">
      <alignment vertical="center"/>
    </xf>
    <xf numFmtId="0" fontId="0" fillId="37" borderId="0" applyNumberFormat="0" applyBorder="0" applyAlignment="0" applyProtection="0">
      <alignment vertical="center"/>
    </xf>
    <xf numFmtId="0" fontId="0" fillId="30" borderId="0" applyNumberFormat="0" applyBorder="0" applyAlignment="0" applyProtection="0">
      <alignment vertical="center"/>
    </xf>
    <xf numFmtId="0" fontId="27" fillId="0" borderId="0">
      <alignment vertical="center"/>
    </xf>
    <xf numFmtId="0" fontId="0" fillId="4" borderId="0" applyNumberFormat="0" applyBorder="0" applyAlignment="0" applyProtection="0">
      <alignment vertical="center"/>
    </xf>
    <xf numFmtId="0" fontId="0" fillId="6" borderId="0" applyNumberFormat="0" applyBorder="0" applyAlignment="0" applyProtection="0">
      <alignment vertical="center"/>
    </xf>
    <xf numFmtId="0" fontId="0" fillId="17" borderId="0" applyNumberFormat="0" applyBorder="0" applyAlignment="0" applyProtection="0">
      <alignment vertical="center"/>
    </xf>
    <xf numFmtId="0" fontId="25" fillId="64" borderId="0" applyNumberFormat="0" applyBorder="0" applyAlignment="0" applyProtection="0">
      <alignment vertical="center"/>
    </xf>
    <xf numFmtId="0" fontId="0" fillId="17" borderId="0" applyNumberFormat="0" applyBorder="0" applyAlignment="0" applyProtection="0">
      <alignment vertical="center"/>
    </xf>
    <xf numFmtId="0" fontId="27" fillId="0" borderId="0">
      <alignment vertical="center"/>
    </xf>
    <xf numFmtId="0" fontId="27" fillId="0" borderId="0">
      <alignment vertical="center"/>
    </xf>
    <xf numFmtId="0" fontId="25" fillId="53" borderId="0" applyNumberFormat="0" applyBorder="0" applyAlignment="0" applyProtection="0">
      <alignment vertical="center"/>
    </xf>
    <xf numFmtId="0" fontId="0" fillId="46" borderId="0" applyNumberFormat="0" applyBorder="0" applyAlignment="0" applyProtection="0">
      <alignment vertical="center"/>
    </xf>
    <xf numFmtId="0" fontId="30" fillId="0" borderId="0">
      <alignment vertical="center"/>
    </xf>
    <xf numFmtId="0" fontId="0" fillId="44" borderId="0" applyNumberFormat="0" applyBorder="0" applyAlignment="0" applyProtection="0">
      <alignment vertical="center"/>
    </xf>
    <xf numFmtId="0" fontId="0" fillId="17" borderId="0" applyNumberFormat="0" applyBorder="0" applyAlignment="0" applyProtection="0">
      <alignment vertical="center"/>
    </xf>
    <xf numFmtId="0" fontId="35" fillId="19" borderId="0" applyNumberFormat="0" applyBorder="0" applyAlignment="0" applyProtection="0">
      <alignment vertical="center"/>
    </xf>
    <xf numFmtId="0" fontId="61" fillId="12" borderId="0" applyNumberFormat="0" applyBorder="0" applyAlignment="0" applyProtection="0">
      <alignment vertical="center"/>
    </xf>
    <xf numFmtId="0" fontId="0" fillId="58" borderId="0" applyNumberFormat="0" applyBorder="0" applyAlignment="0" applyProtection="0">
      <alignment vertical="center"/>
    </xf>
    <xf numFmtId="0" fontId="0" fillId="0" borderId="0"/>
    <xf numFmtId="0" fontId="27" fillId="0" borderId="0">
      <alignment vertical="center"/>
    </xf>
    <xf numFmtId="0" fontId="27" fillId="0" borderId="0"/>
    <xf numFmtId="0" fontId="0" fillId="60" borderId="0" applyNumberFormat="0" applyBorder="0" applyAlignment="0" applyProtection="0">
      <alignment vertical="center"/>
    </xf>
    <xf numFmtId="0" fontId="0" fillId="16" borderId="0" applyNumberFormat="0" applyBorder="0" applyAlignment="0" applyProtection="0">
      <alignment vertical="center"/>
    </xf>
    <xf numFmtId="0" fontId="0" fillId="37" borderId="0" applyNumberFormat="0" applyBorder="0" applyAlignment="0" applyProtection="0">
      <alignment vertical="center"/>
    </xf>
    <xf numFmtId="0" fontId="9" fillId="0" borderId="0">
      <alignment vertical="top" wrapText="1"/>
    </xf>
    <xf numFmtId="0" fontId="0" fillId="16" borderId="0" applyNumberFormat="0" applyBorder="0" applyAlignment="0" applyProtection="0">
      <alignment vertical="center"/>
    </xf>
    <xf numFmtId="0" fontId="0" fillId="60" borderId="0" applyNumberFormat="0" applyBorder="0" applyAlignment="0" applyProtection="0">
      <alignment vertical="center"/>
    </xf>
    <xf numFmtId="0" fontId="27" fillId="0" borderId="0"/>
    <xf numFmtId="0" fontId="61" fillId="12" borderId="0" applyNumberFormat="0" applyBorder="0" applyAlignment="0" applyProtection="0">
      <alignment vertical="center"/>
    </xf>
    <xf numFmtId="0" fontId="27" fillId="0" borderId="0">
      <alignment vertical="center"/>
    </xf>
    <xf numFmtId="0" fontId="0" fillId="17" borderId="0" applyNumberFormat="0" applyBorder="0" applyAlignment="0" applyProtection="0">
      <alignment vertical="center"/>
    </xf>
    <xf numFmtId="0" fontId="34" fillId="22" borderId="0" applyNumberFormat="0" applyBorder="0" applyAlignment="0" applyProtection="0">
      <alignment vertical="center"/>
    </xf>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30" fillId="7" borderId="0" applyNumberFormat="0" applyBorder="0" applyAlignment="0" applyProtection="0">
      <alignment vertical="center"/>
    </xf>
    <xf numFmtId="0" fontId="0" fillId="67" borderId="0" applyNumberFormat="0" applyBorder="0" applyAlignment="0" applyProtection="0">
      <alignment vertical="center"/>
    </xf>
    <xf numFmtId="0" fontId="30" fillId="0" borderId="0">
      <alignment vertical="center"/>
    </xf>
    <xf numFmtId="0" fontId="0" fillId="0" borderId="0"/>
    <xf numFmtId="0" fontId="0" fillId="44" borderId="0" applyNumberFormat="0" applyBorder="0" applyAlignment="0" applyProtection="0">
      <alignment vertical="center"/>
    </xf>
    <xf numFmtId="0" fontId="41" fillId="31" borderId="21" applyNumberFormat="0" applyAlignment="0" applyProtection="0">
      <alignment vertical="center"/>
    </xf>
    <xf numFmtId="0" fontId="35" fillId="19" borderId="0" applyNumberFormat="0" applyBorder="0" applyAlignment="0" applyProtection="0">
      <alignment vertical="center"/>
    </xf>
    <xf numFmtId="0" fontId="0" fillId="67" borderId="0" applyNumberFormat="0" applyBorder="0" applyAlignment="0" applyProtection="0">
      <alignment vertical="center"/>
    </xf>
    <xf numFmtId="0" fontId="0" fillId="17" borderId="0" applyNumberFormat="0" applyBorder="0" applyAlignment="0" applyProtection="0">
      <alignment vertical="center"/>
    </xf>
    <xf numFmtId="0" fontId="0" fillId="44" borderId="0" applyNumberFormat="0" applyBorder="0" applyAlignment="0" applyProtection="0">
      <alignment vertical="center"/>
    </xf>
    <xf numFmtId="0" fontId="30" fillId="0" borderId="0">
      <alignment vertical="center"/>
    </xf>
    <xf numFmtId="0" fontId="0" fillId="61" borderId="0" applyNumberFormat="0" applyBorder="0" applyAlignment="0" applyProtection="0">
      <alignment vertical="center"/>
    </xf>
    <xf numFmtId="0" fontId="0" fillId="44" borderId="0" applyNumberFormat="0" applyBorder="0" applyAlignment="0" applyProtection="0">
      <alignment vertical="center"/>
    </xf>
    <xf numFmtId="0" fontId="30" fillId="0" borderId="0">
      <alignment vertical="center"/>
    </xf>
    <xf numFmtId="0" fontId="9" fillId="0" borderId="0">
      <alignment vertical="top" wrapText="1"/>
    </xf>
    <xf numFmtId="0" fontId="0" fillId="37" borderId="0" applyNumberFormat="0" applyBorder="0" applyAlignment="0" applyProtection="0">
      <alignment vertical="center"/>
    </xf>
    <xf numFmtId="0" fontId="0" fillId="46" borderId="0" applyNumberFormat="0" applyBorder="0" applyAlignment="0" applyProtection="0">
      <alignment vertical="center"/>
    </xf>
    <xf numFmtId="0" fontId="25" fillId="15" borderId="0" applyNumberFormat="0" applyBorder="0" applyAlignment="0" applyProtection="0">
      <alignment vertical="center"/>
    </xf>
    <xf numFmtId="0" fontId="25" fillId="55" borderId="0" applyNumberFormat="0" applyBorder="0" applyAlignment="0" applyProtection="0">
      <alignment vertical="center"/>
    </xf>
    <xf numFmtId="0" fontId="0" fillId="71" borderId="0" applyNumberFormat="0" applyBorder="0" applyAlignment="0" applyProtection="0">
      <alignment vertical="center"/>
    </xf>
    <xf numFmtId="0" fontId="0" fillId="17" borderId="0" applyNumberFormat="0" applyBorder="0" applyAlignment="0" applyProtection="0">
      <alignment vertical="center"/>
    </xf>
    <xf numFmtId="0" fontId="25" fillId="10" borderId="0" applyNumberFormat="0" applyBorder="0" applyAlignment="0" applyProtection="0">
      <alignment vertical="center"/>
    </xf>
    <xf numFmtId="0" fontId="0" fillId="17" borderId="0" applyNumberFormat="0" applyBorder="0" applyAlignment="0" applyProtection="0">
      <alignment vertical="center"/>
    </xf>
    <xf numFmtId="0" fontId="27" fillId="0" borderId="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25" fillId="81" borderId="0" applyNumberFormat="0" applyBorder="0" applyAlignment="0" applyProtection="0">
      <alignment vertical="center"/>
    </xf>
    <xf numFmtId="0" fontId="0" fillId="71" borderId="0" applyNumberFormat="0" applyBorder="0" applyAlignment="0" applyProtection="0">
      <alignment vertical="center"/>
    </xf>
    <xf numFmtId="0" fontId="0" fillId="27" borderId="0" applyNumberFormat="0" applyBorder="0" applyAlignment="0" applyProtection="0">
      <alignment vertical="center"/>
    </xf>
    <xf numFmtId="0" fontId="0" fillId="17" borderId="0" applyNumberFormat="0" applyBorder="0" applyAlignment="0" applyProtection="0">
      <alignment vertical="center"/>
    </xf>
    <xf numFmtId="0" fontId="0" fillId="27" borderId="0" applyNumberFormat="0" applyBorder="0" applyAlignment="0" applyProtection="0">
      <alignment vertical="center"/>
    </xf>
    <xf numFmtId="0" fontId="25" fillId="10" borderId="0" applyNumberFormat="0" applyBorder="0" applyAlignment="0" applyProtection="0">
      <alignment vertical="center"/>
    </xf>
    <xf numFmtId="0" fontId="27" fillId="0" borderId="0">
      <alignment vertical="center"/>
    </xf>
    <xf numFmtId="0" fontId="0" fillId="46" borderId="0" applyNumberFormat="0" applyBorder="0" applyAlignment="0" applyProtection="0">
      <alignment vertical="center"/>
    </xf>
    <xf numFmtId="9" fontId="30" fillId="0" borderId="0" applyFont="0" applyFill="0" applyBorder="0" applyAlignment="0" applyProtection="0">
      <alignment vertical="center"/>
    </xf>
    <xf numFmtId="0" fontId="25" fillId="81" borderId="0" applyNumberFormat="0" applyBorder="0" applyAlignment="0" applyProtection="0">
      <alignment vertical="center"/>
    </xf>
    <xf numFmtId="0" fontId="27" fillId="0" borderId="0">
      <alignment vertical="center"/>
    </xf>
    <xf numFmtId="0" fontId="0" fillId="27" borderId="0" applyNumberFormat="0" applyBorder="0" applyAlignment="0" applyProtection="0">
      <alignment vertical="center"/>
    </xf>
    <xf numFmtId="0" fontId="0" fillId="17" borderId="0" applyNumberFormat="0" applyBorder="0" applyAlignment="0" applyProtection="0">
      <alignment vertical="center"/>
    </xf>
    <xf numFmtId="0" fontId="0" fillId="27" borderId="0" applyNumberFormat="0" applyBorder="0" applyAlignment="0" applyProtection="0">
      <alignment vertical="center"/>
    </xf>
    <xf numFmtId="0" fontId="25" fillId="10" borderId="0" applyNumberFormat="0" applyBorder="0" applyAlignment="0" applyProtection="0">
      <alignment vertical="center"/>
    </xf>
    <xf numFmtId="0" fontId="32" fillId="11" borderId="0" applyNumberFormat="0" applyBorder="0" applyAlignment="0" applyProtection="0">
      <alignment vertical="center"/>
    </xf>
    <xf numFmtId="0" fontId="30" fillId="0" borderId="0">
      <alignment vertical="center"/>
    </xf>
    <xf numFmtId="0" fontId="0" fillId="60" borderId="0" applyNumberFormat="0" applyBorder="0" applyAlignment="0" applyProtection="0">
      <alignment vertical="center"/>
    </xf>
    <xf numFmtId="0" fontId="0" fillId="17" borderId="0" applyNumberFormat="0" applyBorder="0" applyAlignment="0" applyProtection="0">
      <alignment vertical="center"/>
    </xf>
    <xf numFmtId="0" fontId="0" fillId="67" borderId="0" applyNumberFormat="0" applyBorder="0" applyAlignment="0" applyProtection="0">
      <alignment vertical="center"/>
    </xf>
    <xf numFmtId="0" fontId="28" fillId="0" borderId="18" applyNumberFormat="0" applyFill="0" applyAlignment="0" applyProtection="0">
      <alignment vertical="center"/>
    </xf>
    <xf numFmtId="0" fontId="30" fillId="0" borderId="0">
      <alignment vertical="center"/>
    </xf>
    <xf numFmtId="0" fontId="0" fillId="44" borderId="0" applyNumberFormat="0" applyBorder="0" applyAlignment="0" applyProtection="0">
      <alignment vertical="center"/>
    </xf>
    <xf numFmtId="0" fontId="9" fillId="0" borderId="0">
      <alignment vertical="top" wrapText="1"/>
    </xf>
    <xf numFmtId="0" fontId="0" fillId="36" borderId="0" applyNumberFormat="0" applyBorder="0" applyAlignment="0" applyProtection="0">
      <alignment vertical="center"/>
    </xf>
    <xf numFmtId="0" fontId="36" fillId="0" borderId="0">
      <alignment vertical="center"/>
    </xf>
    <xf numFmtId="0" fontId="27" fillId="0" borderId="0">
      <alignment vertical="center"/>
    </xf>
    <xf numFmtId="0" fontId="25" fillId="15" borderId="0" applyNumberFormat="0" applyBorder="0" applyAlignment="0" applyProtection="0">
      <alignment vertical="center"/>
    </xf>
    <xf numFmtId="0" fontId="78" fillId="0" borderId="36" applyNumberFormat="0" applyFill="0" applyAlignment="0" applyProtection="0">
      <alignment vertical="center"/>
    </xf>
    <xf numFmtId="0" fontId="30" fillId="0" borderId="0">
      <alignment vertical="center"/>
    </xf>
    <xf numFmtId="0" fontId="30" fillId="0" borderId="0">
      <alignment vertical="center"/>
    </xf>
    <xf numFmtId="0" fontId="0" fillId="67" borderId="0" applyNumberFormat="0" applyBorder="0" applyAlignment="0" applyProtection="0">
      <alignment vertical="center"/>
    </xf>
    <xf numFmtId="0" fontId="9" fillId="0" borderId="0">
      <alignment vertical="top" wrapText="1"/>
    </xf>
    <xf numFmtId="0" fontId="9" fillId="0" borderId="0">
      <alignment vertical="top" wrapText="1"/>
    </xf>
    <xf numFmtId="0" fontId="0" fillId="37" borderId="0" applyNumberFormat="0" applyBorder="0" applyAlignment="0" applyProtection="0">
      <alignment vertical="center"/>
    </xf>
    <xf numFmtId="0" fontId="52" fillId="35" borderId="0" applyNumberFormat="0" applyBorder="0" applyAlignment="0" applyProtection="0">
      <alignment vertical="center"/>
    </xf>
    <xf numFmtId="0" fontId="25" fillId="40" borderId="0" applyNumberFormat="0" applyBorder="0" applyAlignment="0" applyProtection="0">
      <alignment vertical="center"/>
    </xf>
    <xf numFmtId="0" fontId="9" fillId="0" borderId="0"/>
    <xf numFmtId="0" fontId="0" fillId="17" borderId="0" applyNumberFormat="0" applyBorder="0" applyAlignment="0" applyProtection="0">
      <alignment vertical="center"/>
    </xf>
    <xf numFmtId="0" fontId="0" fillId="44" borderId="0" applyNumberFormat="0" applyBorder="0" applyAlignment="0" applyProtection="0">
      <alignment vertical="center"/>
    </xf>
    <xf numFmtId="0" fontId="0" fillId="36" borderId="0" applyNumberFormat="0" applyBorder="0" applyAlignment="0" applyProtection="0">
      <alignment vertical="center"/>
    </xf>
    <xf numFmtId="0" fontId="30" fillId="0" borderId="0">
      <alignment vertical="center"/>
    </xf>
    <xf numFmtId="0" fontId="30" fillId="0" borderId="0">
      <alignment vertical="center"/>
    </xf>
    <xf numFmtId="0" fontId="0" fillId="25" borderId="0" applyNumberFormat="0" applyBorder="0" applyAlignment="0" applyProtection="0">
      <alignment vertical="center"/>
    </xf>
    <xf numFmtId="176" fontId="27" fillId="0" borderId="0" applyFont="0" applyFill="0" applyBorder="0" applyAlignment="0" applyProtection="0">
      <alignment vertical="center"/>
    </xf>
    <xf numFmtId="0" fontId="0" fillId="25" borderId="0" applyNumberFormat="0" applyBorder="0" applyAlignment="0" applyProtection="0">
      <alignment vertical="center"/>
    </xf>
    <xf numFmtId="0" fontId="0" fillId="36" borderId="0" applyNumberFormat="0" applyBorder="0" applyAlignment="0" applyProtection="0">
      <alignment vertical="center"/>
    </xf>
    <xf numFmtId="0" fontId="30" fillId="0" borderId="0">
      <alignment vertical="center"/>
    </xf>
    <xf numFmtId="0" fontId="0" fillId="44" borderId="0" applyNumberFormat="0" applyBorder="0" applyAlignment="0" applyProtection="0">
      <alignment vertical="center"/>
    </xf>
    <xf numFmtId="0" fontId="0" fillId="17" borderId="0" applyNumberFormat="0" applyBorder="0" applyAlignment="0" applyProtection="0">
      <alignment vertical="center"/>
    </xf>
    <xf numFmtId="0" fontId="9" fillId="0" borderId="0">
      <alignment vertical="top" wrapText="1"/>
    </xf>
    <xf numFmtId="0" fontId="0" fillId="37" borderId="0" applyNumberFormat="0" applyBorder="0" applyAlignment="0" applyProtection="0">
      <alignment vertical="center"/>
    </xf>
    <xf numFmtId="0" fontId="30" fillId="0" borderId="0">
      <alignment vertical="center"/>
    </xf>
    <xf numFmtId="0" fontId="25" fillId="48" borderId="0" applyNumberFormat="0" applyBorder="0" applyAlignment="0" applyProtection="0">
      <alignment vertical="center"/>
    </xf>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30" fillId="0" borderId="0">
      <alignment vertical="center"/>
    </xf>
    <xf numFmtId="0" fontId="0" fillId="44" borderId="0" applyNumberFormat="0" applyBorder="0" applyAlignment="0" applyProtection="0">
      <alignment vertical="center"/>
    </xf>
    <xf numFmtId="0" fontId="0" fillId="24" borderId="0" applyNumberFormat="0" applyBorder="0" applyAlignment="0" applyProtection="0">
      <alignment vertical="center"/>
    </xf>
    <xf numFmtId="0" fontId="0" fillId="44" borderId="0" applyNumberFormat="0" applyBorder="0" applyAlignment="0" applyProtection="0">
      <alignment vertical="center"/>
    </xf>
    <xf numFmtId="0" fontId="0" fillId="0" borderId="0">
      <alignment vertical="center"/>
    </xf>
    <xf numFmtId="0" fontId="50" fillId="11" borderId="0" applyNumberFormat="0" applyBorder="0" applyAlignment="0" applyProtection="0">
      <alignment vertical="center"/>
    </xf>
    <xf numFmtId="0" fontId="0" fillId="37" borderId="0" applyNumberFormat="0" applyBorder="0" applyAlignment="0" applyProtection="0">
      <alignment vertical="center"/>
    </xf>
    <xf numFmtId="0" fontId="25" fillId="15" borderId="0" applyNumberFormat="0" applyBorder="0" applyAlignment="0" applyProtection="0">
      <alignment vertical="center"/>
    </xf>
    <xf numFmtId="0" fontId="0" fillId="42" borderId="0" applyNumberFormat="0" applyBorder="0" applyAlignment="0" applyProtection="0">
      <alignment vertical="center"/>
    </xf>
    <xf numFmtId="9" fontId="30" fillId="0" borderId="0" applyFont="0" applyFill="0" applyBorder="0" applyAlignment="0" applyProtection="0">
      <alignment vertical="center"/>
    </xf>
    <xf numFmtId="0" fontId="0" fillId="27" borderId="0" applyNumberFormat="0" applyBorder="0" applyAlignment="0" applyProtection="0">
      <alignment vertical="center"/>
    </xf>
    <xf numFmtId="0" fontId="0" fillId="67" borderId="0" applyNumberFormat="0" applyBorder="0" applyAlignment="0" applyProtection="0">
      <alignment vertical="center"/>
    </xf>
    <xf numFmtId="0" fontId="0" fillId="27" borderId="0" applyNumberFormat="0" applyBorder="0" applyAlignment="0" applyProtection="0">
      <alignment vertical="center"/>
    </xf>
    <xf numFmtId="0" fontId="25" fillId="10" borderId="0" applyNumberFormat="0" applyBorder="0" applyAlignment="0" applyProtection="0">
      <alignment vertical="center"/>
    </xf>
    <xf numFmtId="0" fontId="0" fillId="0" borderId="0"/>
    <xf numFmtId="0" fontId="27" fillId="0" borderId="0">
      <alignment vertical="center"/>
    </xf>
    <xf numFmtId="0" fontId="0" fillId="42" borderId="0" applyNumberFormat="0" applyBorder="0" applyAlignment="0" applyProtection="0">
      <alignment vertical="center"/>
    </xf>
    <xf numFmtId="0" fontId="27" fillId="0" borderId="0"/>
    <xf numFmtId="0" fontId="0" fillId="67" borderId="0" applyNumberFormat="0" applyBorder="0" applyAlignment="0" applyProtection="0">
      <alignment vertical="center"/>
    </xf>
    <xf numFmtId="9" fontId="36" fillId="0" borderId="0" applyFont="0" applyFill="0" applyBorder="0" applyAlignment="0" applyProtection="0">
      <alignment vertical="center"/>
    </xf>
    <xf numFmtId="0" fontId="0" fillId="60" borderId="0" applyNumberFormat="0" applyBorder="0" applyAlignment="0" applyProtection="0">
      <alignment vertical="center"/>
    </xf>
    <xf numFmtId="0" fontId="10" fillId="0" borderId="0" applyFont="0" applyAlignment="0">
      <alignment vertical="center"/>
    </xf>
    <xf numFmtId="0" fontId="10" fillId="0" borderId="0" applyFont="0" applyAlignment="0">
      <alignment vertical="center"/>
    </xf>
    <xf numFmtId="0" fontId="0" fillId="77" borderId="0" applyNumberFormat="0" applyBorder="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0" fillId="37" borderId="0" applyNumberFormat="0" applyBorder="0" applyAlignment="0" applyProtection="0">
      <alignment vertical="center"/>
    </xf>
    <xf numFmtId="9" fontId="36" fillId="0" borderId="0" applyFont="0" applyFill="0" applyBorder="0" applyAlignment="0" applyProtection="0">
      <alignment vertical="center"/>
    </xf>
    <xf numFmtId="0" fontId="0" fillId="60" borderId="0" applyNumberFormat="0" applyBorder="0" applyAlignment="0" applyProtection="0">
      <alignment vertical="center"/>
    </xf>
    <xf numFmtId="9" fontId="36" fillId="0" borderId="0" applyFont="0" applyFill="0" applyBorder="0" applyAlignment="0" applyProtection="0">
      <alignment vertical="center"/>
    </xf>
    <xf numFmtId="0" fontId="0" fillId="67" borderId="0" applyNumberFormat="0" applyBorder="0" applyAlignment="0" applyProtection="0">
      <alignment vertical="center"/>
    </xf>
    <xf numFmtId="0" fontId="0" fillId="60" borderId="0" applyNumberFormat="0" applyBorder="0" applyAlignment="0" applyProtection="0">
      <alignment vertical="center"/>
    </xf>
    <xf numFmtId="0" fontId="0" fillId="51" borderId="0" applyNumberFormat="0" applyBorder="0" applyAlignment="0" applyProtection="0">
      <alignment vertical="center"/>
    </xf>
    <xf numFmtId="0" fontId="27" fillId="0" borderId="0"/>
    <xf numFmtId="0" fontId="9" fillId="0" borderId="0">
      <alignment vertical="top" wrapText="1"/>
    </xf>
    <xf numFmtId="0" fontId="30" fillId="0" borderId="0">
      <alignment vertical="center"/>
    </xf>
    <xf numFmtId="176" fontId="27" fillId="0" borderId="0" applyFont="0" applyFill="0" applyBorder="0" applyAlignment="0" applyProtection="0">
      <alignment vertical="center"/>
    </xf>
    <xf numFmtId="0" fontId="0" fillId="16" borderId="0" applyNumberFormat="0" applyBorder="0" applyAlignment="0" applyProtection="0">
      <alignment vertical="center"/>
    </xf>
    <xf numFmtId="0" fontId="0" fillId="36" borderId="0" applyNumberFormat="0" applyBorder="0" applyAlignment="0" applyProtection="0">
      <alignment vertical="center"/>
    </xf>
    <xf numFmtId="176" fontId="27" fillId="0" borderId="0" applyFont="0" applyFill="0" applyBorder="0" applyAlignment="0" applyProtection="0">
      <alignment vertical="center"/>
    </xf>
    <xf numFmtId="0" fontId="27" fillId="0" borderId="0">
      <alignment vertical="center"/>
    </xf>
    <xf numFmtId="0" fontId="27" fillId="0" borderId="0">
      <alignment vertical="center"/>
    </xf>
    <xf numFmtId="0" fontId="0" fillId="51" borderId="0" applyNumberFormat="0" applyBorder="0" applyAlignment="0" applyProtection="0">
      <alignment vertical="center"/>
    </xf>
    <xf numFmtId="0" fontId="25" fillId="54" borderId="0" applyNumberFormat="0" applyBorder="0" applyAlignment="0" applyProtection="0">
      <alignment vertical="center"/>
    </xf>
    <xf numFmtId="0" fontId="26" fillId="0" borderId="17" applyNumberFormat="0" applyFill="0" applyAlignment="0" applyProtection="0">
      <alignment vertical="center"/>
    </xf>
    <xf numFmtId="0" fontId="30" fillId="12" borderId="0" applyNumberFormat="0" applyBorder="0" applyAlignment="0" applyProtection="0">
      <alignment vertical="center"/>
    </xf>
    <xf numFmtId="0" fontId="30" fillId="0" borderId="0">
      <alignment vertical="center"/>
    </xf>
    <xf numFmtId="0" fontId="30" fillId="0" borderId="0">
      <alignment vertical="center"/>
    </xf>
    <xf numFmtId="0" fontId="0" fillId="44" borderId="0" applyNumberFormat="0" applyBorder="0" applyAlignment="0" applyProtection="0">
      <alignment vertical="center"/>
    </xf>
    <xf numFmtId="0" fontId="85" fillId="0" borderId="39" applyNumberFormat="0" applyFill="0" applyAlignment="0" applyProtection="0">
      <alignment vertical="center"/>
    </xf>
    <xf numFmtId="0" fontId="30" fillId="0" borderId="0">
      <alignment vertical="center"/>
    </xf>
    <xf numFmtId="0" fontId="30" fillId="0" borderId="0">
      <alignment vertical="center"/>
    </xf>
    <xf numFmtId="0" fontId="0" fillId="60" borderId="0" applyNumberFormat="0" applyBorder="0" applyAlignment="0" applyProtection="0">
      <alignment vertical="center"/>
    </xf>
    <xf numFmtId="0" fontId="9" fillId="0" borderId="0">
      <alignment vertical="top" wrapText="1"/>
    </xf>
    <xf numFmtId="176" fontId="27" fillId="0" borderId="0" applyFont="0" applyFill="0" applyBorder="0" applyAlignment="0" applyProtection="0">
      <alignment vertical="center"/>
    </xf>
    <xf numFmtId="0" fontId="0" fillId="37" borderId="0" applyNumberFormat="0" applyBorder="0" applyAlignment="0" applyProtection="0">
      <alignment vertical="center"/>
    </xf>
    <xf numFmtId="43" fontId="27" fillId="0" borderId="0" applyFont="0" applyFill="0" applyBorder="0" applyAlignment="0" applyProtection="0">
      <alignment vertical="center"/>
    </xf>
    <xf numFmtId="0" fontId="27" fillId="0" borderId="0">
      <alignment vertical="center"/>
    </xf>
    <xf numFmtId="0" fontId="27" fillId="0" borderId="0">
      <alignment vertical="center"/>
    </xf>
    <xf numFmtId="0" fontId="0" fillId="51" borderId="0" applyNumberFormat="0" applyBorder="0" applyAlignment="0" applyProtection="0">
      <alignment vertical="center"/>
    </xf>
    <xf numFmtId="0" fontId="52" fillId="38" borderId="0" applyNumberFormat="0" applyBorder="0" applyAlignment="0" applyProtection="0">
      <alignment vertical="center"/>
    </xf>
    <xf numFmtId="0" fontId="0" fillId="44" borderId="0" applyNumberFormat="0" applyBorder="0" applyAlignment="0" applyProtection="0">
      <alignment vertical="center"/>
    </xf>
    <xf numFmtId="0" fontId="30" fillId="59" borderId="0" applyNumberFormat="0" applyBorder="0" applyAlignment="0" applyProtection="0">
      <alignment vertical="center"/>
    </xf>
    <xf numFmtId="0" fontId="30" fillId="0" borderId="0">
      <alignment vertical="center"/>
    </xf>
    <xf numFmtId="0" fontId="30" fillId="0" borderId="0">
      <alignment vertical="center"/>
    </xf>
    <xf numFmtId="0" fontId="9" fillId="0" borderId="0">
      <alignment vertical="top" wrapText="1"/>
    </xf>
    <xf numFmtId="0" fontId="30" fillId="12" borderId="0" applyNumberFormat="0" applyBorder="0" applyAlignment="0" applyProtection="0">
      <alignment vertical="center"/>
    </xf>
    <xf numFmtId="0" fontId="40" fillId="0" borderId="22" applyNumberFormat="0" applyFill="0" applyAlignment="0" applyProtection="0">
      <alignment vertical="center"/>
    </xf>
    <xf numFmtId="176" fontId="27" fillId="0" borderId="0" applyFont="0" applyFill="0" applyBorder="0" applyAlignment="0" applyProtection="0">
      <alignment vertical="center"/>
    </xf>
    <xf numFmtId="0" fontId="0" fillId="46" borderId="0" applyNumberFormat="0" applyBorder="0" applyAlignment="0" applyProtection="0">
      <alignment vertical="center"/>
    </xf>
    <xf numFmtId="0" fontId="9" fillId="0" borderId="0">
      <alignment vertical="top" wrapText="1"/>
    </xf>
    <xf numFmtId="0" fontId="40" fillId="0" borderId="22" applyNumberFormat="0" applyFill="0" applyAlignment="0" applyProtection="0">
      <alignment vertical="center"/>
    </xf>
    <xf numFmtId="176" fontId="27" fillId="0" borderId="0" applyFont="0" applyFill="0" applyBorder="0" applyAlignment="0" applyProtection="0">
      <alignment vertical="center"/>
    </xf>
    <xf numFmtId="176" fontId="27" fillId="0" borderId="0" applyFont="0" applyFill="0" applyBorder="0" applyAlignment="0" applyProtection="0">
      <alignment vertical="center"/>
    </xf>
    <xf numFmtId="0" fontId="0" fillId="16" borderId="0" applyNumberFormat="0" applyBorder="0" applyAlignment="0" applyProtection="0">
      <alignment vertical="center"/>
    </xf>
    <xf numFmtId="0" fontId="0" fillId="46" borderId="0" applyNumberFormat="0" applyBorder="0" applyAlignment="0" applyProtection="0">
      <alignment vertical="center"/>
    </xf>
    <xf numFmtId="176" fontId="27" fillId="0" borderId="0" applyFont="0" applyFill="0" applyBorder="0" applyAlignment="0" applyProtection="0">
      <alignment vertical="center"/>
    </xf>
    <xf numFmtId="0" fontId="0" fillId="44" borderId="0" applyNumberFormat="0" applyBorder="0" applyAlignment="0" applyProtection="0">
      <alignment vertical="center"/>
    </xf>
    <xf numFmtId="0" fontId="0" fillId="67" borderId="0" applyNumberFormat="0" applyBorder="0" applyAlignment="0" applyProtection="0">
      <alignment vertical="center"/>
    </xf>
    <xf numFmtId="0" fontId="9" fillId="0" borderId="0">
      <alignment vertical="top" wrapText="1"/>
    </xf>
    <xf numFmtId="0" fontId="9" fillId="0" borderId="0">
      <alignment vertical="top" wrapText="1"/>
    </xf>
    <xf numFmtId="0" fontId="40" fillId="0" borderId="22" applyNumberFormat="0" applyFill="0" applyAlignment="0" applyProtection="0">
      <alignment vertical="center"/>
    </xf>
    <xf numFmtId="176" fontId="27" fillId="0" borderId="0" applyFont="0" applyFill="0" applyBorder="0" applyAlignment="0" applyProtection="0">
      <alignment vertical="center"/>
    </xf>
    <xf numFmtId="0" fontId="0" fillId="50" borderId="0" applyNumberFormat="0" applyBorder="0" applyAlignment="0" applyProtection="0">
      <alignment vertical="center"/>
    </xf>
    <xf numFmtId="0" fontId="0" fillId="60" borderId="0" applyNumberFormat="0" applyBorder="0" applyAlignment="0" applyProtection="0">
      <alignment vertical="center"/>
    </xf>
    <xf numFmtId="0" fontId="0" fillId="4" borderId="0" applyNumberFormat="0" applyBorder="0" applyAlignment="0" applyProtection="0">
      <alignment vertical="center"/>
    </xf>
    <xf numFmtId="0" fontId="0" fillId="60" borderId="0" applyNumberFormat="0" applyBorder="0" applyAlignment="0" applyProtection="0">
      <alignment vertical="center"/>
    </xf>
    <xf numFmtId="0" fontId="0" fillId="4" borderId="0" applyNumberFormat="0" applyBorder="0" applyAlignment="0" applyProtection="0">
      <alignment vertical="center"/>
    </xf>
    <xf numFmtId="0" fontId="0" fillId="17" borderId="0" applyNumberFormat="0" applyBorder="0" applyAlignment="0" applyProtection="0">
      <alignment vertical="center"/>
    </xf>
    <xf numFmtId="0" fontId="0" fillId="4" borderId="0" applyNumberFormat="0" applyBorder="0" applyAlignment="0" applyProtection="0">
      <alignment vertical="center"/>
    </xf>
    <xf numFmtId="0" fontId="0" fillId="0" borderId="0"/>
    <xf numFmtId="0" fontId="0" fillId="67" borderId="0" applyNumberFormat="0" applyBorder="0" applyAlignment="0" applyProtection="0">
      <alignment vertical="center"/>
    </xf>
    <xf numFmtId="0" fontId="30" fillId="0" borderId="0">
      <alignment vertical="center"/>
    </xf>
    <xf numFmtId="0" fontId="0" fillId="44" borderId="0" applyNumberFormat="0" applyBorder="0" applyAlignment="0" applyProtection="0">
      <alignment vertical="center"/>
    </xf>
    <xf numFmtId="0" fontId="0" fillId="4" borderId="0" applyNumberFormat="0" applyBorder="0" applyAlignment="0" applyProtection="0">
      <alignment vertical="center"/>
    </xf>
    <xf numFmtId="0" fontId="27" fillId="0" borderId="0"/>
    <xf numFmtId="0" fontId="10" fillId="0" borderId="0" applyFont="0" applyAlignment="0">
      <alignment vertical="center"/>
    </xf>
    <xf numFmtId="0" fontId="10" fillId="0" borderId="0" applyFont="0" applyAlignment="0">
      <alignment vertical="center"/>
    </xf>
    <xf numFmtId="0" fontId="30" fillId="0" borderId="0">
      <alignment vertical="center"/>
    </xf>
    <xf numFmtId="0" fontId="30" fillId="0" borderId="0">
      <alignment vertical="center"/>
    </xf>
    <xf numFmtId="0" fontId="0" fillId="44" borderId="0" applyNumberFormat="0" applyBorder="0" applyAlignment="0" applyProtection="0">
      <alignment vertical="center"/>
    </xf>
    <xf numFmtId="0" fontId="0" fillId="4" borderId="0" applyNumberFormat="0" applyBorder="0" applyAlignment="0" applyProtection="0">
      <alignment vertical="center"/>
    </xf>
    <xf numFmtId="0" fontId="27" fillId="0" borderId="0"/>
    <xf numFmtId="0" fontId="34" fillId="65" borderId="0" applyNumberFormat="0" applyBorder="0" applyAlignment="0" applyProtection="0">
      <alignment vertical="center"/>
    </xf>
    <xf numFmtId="0" fontId="0" fillId="36" borderId="0" applyNumberFormat="0" applyBorder="0" applyAlignment="0" applyProtection="0">
      <alignment vertical="center"/>
    </xf>
    <xf numFmtId="0" fontId="0" fillId="67" borderId="0" applyNumberFormat="0" applyBorder="0" applyAlignment="0" applyProtection="0">
      <alignment vertical="center"/>
    </xf>
    <xf numFmtId="0" fontId="0" fillId="4" borderId="0" applyNumberFormat="0" applyBorder="0" applyAlignment="0" applyProtection="0">
      <alignment vertical="center"/>
    </xf>
    <xf numFmtId="0" fontId="27" fillId="0" borderId="0">
      <alignment vertical="center"/>
    </xf>
    <xf numFmtId="0" fontId="0" fillId="44" borderId="0" applyNumberFormat="0" applyBorder="0" applyAlignment="0" applyProtection="0">
      <alignment vertical="center"/>
    </xf>
    <xf numFmtId="0" fontId="0" fillId="4" borderId="0" applyNumberFormat="0" applyBorder="0" applyAlignment="0" applyProtection="0">
      <alignment vertical="center"/>
    </xf>
    <xf numFmtId="176" fontId="27" fillId="0" borderId="0" applyFont="0" applyFill="0" applyBorder="0" applyAlignment="0" applyProtection="0">
      <alignment vertical="center"/>
    </xf>
    <xf numFmtId="0" fontId="0" fillId="37" borderId="0" applyNumberFormat="0" applyBorder="0" applyAlignment="0" applyProtection="0">
      <alignment vertical="center"/>
    </xf>
    <xf numFmtId="0" fontId="0" fillId="51" borderId="0" applyNumberFormat="0" applyBorder="0" applyAlignment="0" applyProtection="0">
      <alignment vertical="center"/>
    </xf>
    <xf numFmtId="0" fontId="0" fillId="25" borderId="0" applyNumberFormat="0" applyBorder="0" applyAlignment="0" applyProtection="0">
      <alignment vertical="center"/>
    </xf>
    <xf numFmtId="0" fontId="0" fillId="9" borderId="0" applyNumberFormat="0" applyBorder="0" applyAlignment="0" applyProtection="0">
      <alignment vertical="center"/>
    </xf>
    <xf numFmtId="0" fontId="0" fillId="51" borderId="0" applyNumberFormat="0" applyBorder="0" applyAlignment="0" applyProtection="0">
      <alignment vertical="center"/>
    </xf>
    <xf numFmtId="0" fontId="10" fillId="0" borderId="0" applyFont="0" applyAlignment="0">
      <alignment vertical="center"/>
    </xf>
    <xf numFmtId="0" fontId="27" fillId="0" borderId="0">
      <alignment vertical="center"/>
    </xf>
    <xf numFmtId="0" fontId="27" fillId="0" borderId="0">
      <alignment vertical="center"/>
    </xf>
    <xf numFmtId="0" fontId="27" fillId="0" borderId="0">
      <alignment vertical="center"/>
    </xf>
    <xf numFmtId="0" fontId="27" fillId="0" borderId="0"/>
    <xf numFmtId="0" fontId="27" fillId="0" borderId="0">
      <alignment vertical="center"/>
    </xf>
    <xf numFmtId="0" fontId="27" fillId="0" borderId="0"/>
    <xf numFmtId="0" fontId="9" fillId="0" borderId="0">
      <alignment vertical="top" wrapText="1"/>
    </xf>
    <xf numFmtId="0" fontId="0" fillId="44" borderId="0" applyNumberFormat="0" applyBorder="0" applyAlignment="0" applyProtection="0">
      <alignment vertical="center"/>
    </xf>
    <xf numFmtId="176" fontId="27" fillId="0" borderId="0" applyFont="0" applyFill="0" applyBorder="0" applyAlignment="0" applyProtection="0">
      <alignment vertical="center"/>
    </xf>
    <xf numFmtId="0" fontId="9" fillId="0" borderId="0"/>
    <xf numFmtId="0" fontId="9" fillId="0" borderId="0"/>
    <xf numFmtId="0" fontId="30" fillId="0" borderId="0">
      <alignment vertical="center"/>
    </xf>
    <xf numFmtId="0" fontId="27" fillId="0" borderId="0">
      <alignment vertical="center"/>
    </xf>
    <xf numFmtId="0" fontId="0" fillId="60" borderId="0" applyNumberFormat="0" applyBorder="0" applyAlignment="0" applyProtection="0">
      <alignment vertical="center"/>
    </xf>
    <xf numFmtId="0" fontId="26" fillId="0" borderId="17" applyNumberFormat="0" applyFill="0" applyAlignment="0" applyProtection="0">
      <alignment vertical="center"/>
    </xf>
    <xf numFmtId="0" fontId="30" fillId="59" borderId="0" applyNumberFormat="0" applyBorder="0" applyAlignment="0" applyProtection="0">
      <alignment vertical="center"/>
    </xf>
    <xf numFmtId="176" fontId="27" fillId="0" borderId="0" applyFont="0" applyFill="0" applyBorder="0" applyAlignment="0" applyProtection="0">
      <alignment vertical="center"/>
    </xf>
    <xf numFmtId="0" fontId="0" fillId="60" borderId="0" applyNumberFormat="0" applyBorder="0" applyAlignment="0" applyProtection="0">
      <alignment vertical="center"/>
    </xf>
    <xf numFmtId="0" fontId="32" fillId="11" borderId="0" applyNumberFormat="0" applyBorder="0" applyAlignment="0" applyProtection="0">
      <alignment vertical="center"/>
    </xf>
    <xf numFmtId="0" fontId="27" fillId="0" borderId="0">
      <alignment vertical="center"/>
    </xf>
    <xf numFmtId="0" fontId="0" fillId="50" borderId="0" applyNumberFormat="0" applyBorder="0" applyAlignment="0" applyProtection="0">
      <alignment vertical="center"/>
    </xf>
    <xf numFmtId="0" fontId="0" fillId="51" borderId="0" applyNumberFormat="0" applyBorder="0" applyAlignment="0" applyProtection="0">
      <alignment vertical="center"/>
    </xf>
    <xf numFmtId="0" fontId="0" fillId="17" borderId="0" applyNumberFormat="0" applyBorder="0" applyAlignment="0" applyProtection="0">
      <alignment vertical="center"/>
    </xf>
    <xf numFmtId="0" fontId="0" fillId="37" borderId="0" applyNumberFormat="0" applyBorder="0" applyAlignment="0" applyProtection="0">
      <alignment vertical="center"/>
    </xf>
    <xf numFmtId="0" fontId="25" fillId="72" borderId="0" applyNumberFormat="0" applyBorder="0" applyAlignment="0" applyProtection="0">
      <alignment vertical="center"/>
    </xf>
    <xf numFmtId="0" fontId="0" fillId="51" borderId="0" applyNumberFormat="0" applyBorder="0" applyAlignment="0" applyProtection="0">
      <alignment vertical="center"/>
    </xf>
    <xf numFmtId="0" fontId="27" fillId="0" borderId="0">
      <alignment vertical="center"/>
    </xf>
    <xf numFmtId="0" fontId="9" fillId="0" borderId="0">
      <alignment vertical="top" wrapText="1"/>
    </xf>
    <xf numFmtId="176" fontId="27" fillId="0" borderId="0" applyFont="0" applyFill="0" applyBorder="0" applyAlignment="0" applyProtection="0">
      <alignment vertical="center"/>
    </xf>
    <xf numFmtId="0" fontId="0" fillId="56" borderId="0" applyNumberFormat="0" applyBorder="0" applyAlignment="0" applyProtection="0">
      <alignment vertical="center"/>
    </xf>
    <xf numFmtId="176" fontId="27" fillId="0" borderId="0" applyFont="0" applyFill="0" applyBorder="0" applyAlignment="0" applyProtection="0">
      <alignment vertical="center"/>
    </xf>
    <xf numFmtId="0" fontId="0" fillId="44" borderId="0" applyNumberFormat="0" applyBorder="0" applyAlignment="0" applyProtection="0">
      <alignment vertical="center"/>
    </xf>
    <xf numFmtId="0" fontId="30" fillId="0" borderId="0">
      <alignment vertical="center"/>
    </xf>
    <xf numFmtId="0" fontId="0" fillId="58" borderId="0" applyNumberFormat="0" applyBorder="0" applyAlignment="0" applyProtection="0">
      <alignment vertical="center"/>
    </xf>
    <xf numFmtId="0" fontId="34" fillId="85" borderId="0" applyNumberFormat="0" applyBorder="0" applyAlignment="0" applyProtection="0">
      <alignment vertical="center"/>
    </xf>
    <xf numFmtId="0" fontId="30" fillId="5" borderId="0" applyNumberFormat="0" applyBorder="0" applyAlignment="0" applyProtection="0">
      <alignment vertical="center"/>
    </xf>
    <xf numFmtId="0" fontId="0" fillId="67" borderId="0" applyNumberFormat="0" applyBorder="0" applyAlignment="0" applyProtection="0">
      <alignment vertical="center"/>
    </xf>
    <xf numFmtId="0" fontId="30" fillId="0" borderId="0">
      <alignment vertical="center"/>
    </xf>
    <xf numFmtId="9" fontId="30" fillId="0" borderId="0" applyFont="0" applyFill="0" applyBorder="0" applyAlignment="0" applyProtection="0">
      <alignment vertical="center"/>
    </xf>
    <xf numFmtId="0" fontId="0" fillId="27" borderId="0" applyNumberFormat="0" applyBorder="0" applyAlignment="0" applyProtection="0">
      <alignment vertical="center"/>
    </xf>
    <xf numFmtId="0" fontId="30" fillId="35" borderId="0" applyNumberFormat="0" applyBorder="0" applyAlignment="0" applyProtection="0">
      <alignment vertical="center"/>
    </xf>
    <xf numFmtId="0" fontId="0" fillId="58" borderId="0" applyNumberFormat="0" applyBorder="0" applyAlignment="0" applyProtection="0">
      <alignment vertical="center"/>
    </xf>
    <xf numFmtId="0" fontId="30" fillId="0" borderId="0">
      <alignment vertical="center"/>
    </xf>
    <xf numFmtId="0" fontId="30" fillId="5" borderId="0" applyNumberFormat="0" applyBorder="0" applyAlignment="0" applyProtection="0">
      <alignment vertical="center"/>
    </xf>
    <xf numFmtId="0" fontId="0" fillId="17" borderId="0" applyNumberFormat="0" applyBorder="0" applyAlignment="0" applyProtection="0">
      <alignment vertical="center"/>
    </xf>
    <xf numFmtId="0" fontId="30" fillId="0" borderId="0">
      <alignment vertical="center"/>
    </xf>
    <xf numFmtId="0" fontId="0" fillId="60"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9" borderId="0" applyNumberFormat="0" applyBorder="0" applyAlignment="0" applyProtection="0">
      <alignment vertical="center"/>
    </xf>
    <xf numFmtId="0" fontId="0" fillId="50" borderId="0" applyNumberFormat="0" applyBorder="0" applyAlignment="0" applyProtection="0">
      <alignment vertical="center"/>
    </xf>
    <xf numFmtId="0" fontId="9" fillId="0" borderId="0"/>
    <xf numFmtId="0" fontId="27" fillId="0" borderId="0">
      <alignment vertical="center"/>
    </xf>
    <xf numFmtId="0" fontId="0" fillId="44" borderId="0" applyNumberFormat="0" applyBorder="0" applyAlignment="0" applyProtection="0">
      <alignment vertical="center"/>
    </xf>
    <xf numFmtId="0" fontId="0" fillId="44" borderId="0" applyNumberFormat="0" applyBorder="0" applyAlignment="0" applyProtection="0">
      <alignment vertical="center"/>
    </xf>
    <xf numFmtId="176" fontId="30" fillId="0" borderId="0" applyFont="0" applyFill="0" applyBorder="0" applyAlignment="0" applyProtection="0">
      <alignment vertical="center"/>
    </xf>
    <xf numFmtId="0" fontId="0" fillId="36" borderId="0" applyNumberFormat="0" applyBorder="0" applyAlignment="0" applyProtection="0">
      <alignment vertical="center"/>
    </xf>
    <xf numFmtId="0" fontId="9" fillId="0" borderId="0">
      <alignment vertical="top" wrapText="1"/>
    </xf>
    <xf numFmtId="0" fontId="0" fillId="17" borderId="0" applyNumberFormat="0" applyBorder="0" applyAlignment="0" applyProtection="0">
      <alignment vertical="center"/>
    </xf>
    <xf numFmtId="0" fontId="25" fillId="48" borderId="0" applyNumberFormat="0" applyBorder="0" applyAlignment="0" applyProtection="0">
      <alignment vertical="center"/>
    </xf>
    <xf numFmtId="0" fontId="9" fillId="0" borderId="0"/>
    <xf numFmtId="0" fontId="27" fillId="0" borderId="0">
      <alignment vertical="center"/>
    </xf>
    <xf numFmtId="0" fontId="30" fillId="0" borderId="0">
      <alignment vertical="center"/>
    </xf>
    <xf numFmtId="0" fontId="0" fillId="16" borderId="0" applyNumberFormat="0" applyBorder="0" applyAlignment="0" applyProtection="0">
      <alignment vertical="center"/>
    </xf>
    <xf numFmtId="0" fontId="35" fillId="19" borderId="0" applyNumberFormat="0" applyBorder="0" applyAlignment="0" applyProtection="0">
      <alignment vertical="center"/>
    </xf>
    <xf numFmtId="0" fontId="0" fillId="17" borderId="0" applyNumberFormat="0" applyBorder="0" applyAlignment="0" applyProtection="0">
      <alignment vertical="center"/>
    </xf>
    <xf numFmtId="0" fontId="25" fillId="10" borderId="0" applyNumberFormat="0" applyBorder="0" applyAlignment="0" applyProtection="0">
      <alignment vertical="center"/>
    </xf>
    <xf numFmtId="0" fontId="30" fillId="35" borderId="0" applyNumberFormat="0" applyBorder="0" applyAlignment="0" applyProtection="0">
      <alignment vertical="center"/>
    </xf>
    <xf numFmtId="176" fontId="27" fillId="0" borderId="0" applyFont="0" applyFill="0" applyBorder="0" applyAlignment="0" applyProtection="0">
      <alignment vertical="center"/>
    </xf>
    <xf numFmtId="0" fontId="0" fillId="17" borderId="0" applyNumberFormat="0" applyBorder="0" applyAlignment="0" applyProtection="0">
      <alignment vertical="center"/>
    </xf>
    <xf numFmtId="0" fontId="25" fillId="10" borderId="0" applyNumberFormat="0" applyBorder="0" applyAlignment="0" applyProtection="0">
      <alignment vertical="center"/>
    </xf>
    <xf numFmtId="0" fontId="30" fillId="35" borderId="0" applyNumberFormat="0" applyBorder="0" applyAlignment="0" applyProtection="0">
      <alignment vertical="center"/>
    </xf>
    <xf numFmtId="0" fontId="64" fillId="0" borderId="29" applyNumberFormat="0" applyFill="0" applyAlignment="0" applyProtection="0">
      <alignment vertical="center"/>
    </xf>
    <xf numFmtId="0" fontId="0" fillId="37" borderId="0" applyNumberFormat="0" applyBorder="0" applyAlignment="0" applyProtection="0">
      <alignment vertical="center"/>
    </xf>
    <xf numFmtId="0" fontId="0" fillId="0" borderId="0">
      <alignment vertical="center"/>
    </xf>
    <xf numFmtId="0" fontId="9" fillId="0" borderId="0">
      <alignment vertical="top" wrapText="1"/>
    </xf>
    <xf numFmtId="0" fontId="0" fillId="37" borderId="0" applyNumberFormat="0" applyBorder="0" applyAlignment="0" applyProtection="0">
      <alignment vertical="center"/>
    </xf>
    <xf numFmtId="0" fontId="0" fillId="0" borderId="0">
      <alignment vertical="center"/>
    </xf>
    <xf numFmtId="0" fontId="52" fillId="12" borderId="0" applyNumberFormat="0" applyBorder="0" applyAlignment="0" applyProtection="0">
      <alignment vertical="center"/>
    </xf>
    <xf numFmtId="0" fontId="0" fillId="0" borderId="0"/>
    <xf numFmtId="0" fontId="0" fillId="37" borderId="0" applyNumberFormat="0" applyBorder="0" applyAlignment="0" applyProtection="0">
      <alignment vertical="center"/>
    </xf>
    <xf numFmtId="0" fontId="0" fillId="0" borderId="0">
      <alignment vertical="center"/>
    </xf>
    <xf numFmtId="0" fontId="0" fillId="0" borderId="0">
      <alignment vertical="center"/>
    </xf>
    <xf numFmtId="0" fontId="0" fillId="46" borderId="0" applyNumberFormat="0" applyBorder="0" applyAlignment="0" applyProtection="0">
      <alignment vertical="center"/>
    </xf>
    <xf numFmtId="0" fontId="0" fillId="0" borderId="0">
      <alignment vertical="center"/>
    </xf>
    <xf numFmtId="0" fontId="0" fillId="0" borderId="0">
      <alignment vertical="center"/>
    </xf>
    <xf numFmtId="0" fontId="0" fillId="46" borderId="0" applyNumberFormat="0" applyBorder="0" applyAlignment="0" applyProtection="0">
      <alignment vertical="center"/>
    </xf>
    <xf numFmtId="0" fontId="0" fillId="0" borderId="0">
      <alignment vertical="center"/>
    </xf>
    <xf numFmtId="0" fontId="0" fillId="0" borderId="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0" fillId="4" borderId="0" applyNumberFormat="0" applyBorder="0" applyAlignment="0" applyProtection="0">
      <alignment vertical="center"/>
    </xf>
    <xf numFmtId="0" fontId="0" fillId="37" borderId="0" applyNumberFormat="0" applyBorder="0" applyAlignment="0" applyProtection="0">
      <alignment vertical="center"/>
    </xf>
    <xf numFmtId="0" fontId="30" fillId="86" borderId="0" applyNumberFormat="0" applyBorder="0" applyAlignment="0" applyProtection="0">
      <alignment vertical="center"/>
    </xf>
    <xf numFmtId="176" fontId="30" fillId="0" borderId="0" applyFont="0" applyFill="0" applyBorder="0" applyAlignment="0" applyProtection="0">
      <alignment vertical="center"/>
    </xf>
    <xf numFmtId="0" fontId="0" fillId="27" borderId="0" applyNumberFormat="0" applyBorder="0" applyAlignment="0" applyProtection="0">
      <alignment vertical="center"/>
    </xf>
    <xf numFmtId="0" fontId="0" fillId="0" borderId="0"/>
    <xf numFmtId="0" fontId="27" fillId="0" borderId="0"/>
    <xf numFmtId="0" fontId="0" fillId="37" borderId="0" applyNumberFormat="0" applyBorder="0" applyAlignment="0" applyProtection="0">
      <alignment vertical="center"/>
    </xf>
    <xf numFmtId="0" fontId="0" fillId="30" borderId="0" applyNumberFormat="0" applyBorder="0" applyAlignment="0" applyProtection="0">
      <alignment vertical="center"/>
    </xf>
    <xf numFmtId="0" fontId="25" fillId="33" borderId="0" applyNumberFormat="0" applyBorder="0" applyAlignment="0" applyProtection="0">
      <alignment vertical="center"/>
    </xf>
    <xf numFmtId="0" fontId="27" fillId="0" borderId="0"/>
    <xf numFmtId="0" fontId="0" fillId="27" borderId="0" applyNumberFormat="0" applyBorder="0" applyAlignment="0" applyProtection="0">
      <alignment vertical="center"/>
    </xf>
    <xf numFmtId="0" fontId="0" fillId="0" borderId="0"/>
    <xf numFmtId="9" fontId="27" fillId="0" borderId="0" applyFont="0" applyFill="0" applyBorder="0" applyAlignment="0" applyProtection="0">
      <alignment vertical="center"/>
    </xf>
    <xf numFmtId="0" fontId="0" fillId="37" borderId="0" applyNumberFormat="0" applyBorder="0" applyAlignment="0" applyProtection="0">
      <alignment vertical="center"/>
    </xf>
    <xf numFmtId="0" fontId="0" fillId="30" borderId="0" applyNumberFormat="0" applyBorder="0" applyAlignment="0" applyProtection="0">
      <alignment vertical="center"/>
    </xf>
    <xf numFmtId="0" fontId="0" fillId="36" borderId="0" applyNumberFormat="0" applyBorder="0" applyAlignment="0" applyProtection="0">
      <alignment vertical="center"/>
    </xf>
    <xf numFmtId="0" fontId="0" fillId="28" borderId="0" applyNumberFormat="0" applyBorder="0" applyAlignment="0" applyProtection="0">
      <alignment vertical="center"/>
    </xf>
    <xf numFmtId="0" fontId="30" fillId="65" borderId="0" applyNumberFormat="0" applyBorder="0" applyAlignment="0" applyProtection="0">
      <alignment vertical="center"/>
    </xf>
    <xf numFmtId="0" fontId="0" fillId="50" borderId="0" applyNumberFormat="0" applyBorder="0" applyAlignment="0" applyProtection="0">
      <alignment vertical="center"/>
    </xf>
    <xf numFmtId="0" fontId="9" fillId="0" borderId="0">
      <alignment vertical="top" wrapText="1"/>
    </xf>
    <xf numFmtId="0" fontId="0" fillId="37" borderId="0" applyNumberFormat="0" applyBorder="0" applyAlignment="0" applyProtection="0">
      <alignment vertical="center"/>
    </xf>
    <xf numFmtId="0" fontId="0" fillId="24" borderId="0" applyNumberFormat="0" applyBorder="0" applyAlignment="0" applyProtection="0">
      <alignment vertical="center"/>
    </xf>
    <xf numFmtId="0" fontId="25" fillId="15" borderId="0" applyNumberFormat="0" applyBorder="0" applyAlignment="0" applyProtection="0">
      <alignment vertical="center"/>
    </xf>
    <xf numFmtId="0" fontId="9" fillId="0" borderId="0">
      <alignment vertical="top" wrapText="1"/>
    </xf>
    <xf numFmtId="0" fontId="0" fillId="37" borderId="0" applyNumberFormat="0" applyBorder="0" applyAlignment="0" applyProtection="0">
      <alignment vertical="center"/>
    </xf>
    <xf numFmtId="0" fontId="0" fillId="25" borderId="0" applyNumberFormat="0" applyBorder="0" applyAlignment="0" applyProtection="0">
      <alignment vertical="center"/>
    </xf>
    <xf numFmtId="0" fontId="0" fillId="37" borderId="0" applyNumberFormat="0" applyBorder="0" applyAlignment="0" applyProtection="0">
      <alignment vertical="center"/>
    </xf>
    <xf numFmtId="0" fontId="25" fillId="81" borderId="0" applyNumberFormat="0" applyBorder="0" applyAlignment="0" applyProtection="0">
      <alignment vertical="center"/>
    </xf>
    <xf numFmtId="0" fontId="25" fillId="48" borderId="0" applyNumberFormat="0" applyBorder="0" applyAlignment="0" applyProtection="0">
      <alignment vertical="center"/>
    </xf>
    <xf numFmtId="0" fontId="9" fillId="0" borderId="0"/>
    <xf numFmtId="0" fontId="9" fillId="0" borderId="0">
      <alignment vertical="top" wrapText="1"/>
    </xf>
    <xf numFmtId="0" fontId="0" fillId="46" borderId="0" applyNumberFormat="0" applyBorder="0" applyAlignment="0" applyProtection="0">
      <alignment vertical="center"/>
    </xf>
    <xf numFmtId="0" fontId="25" fillId="15" borderId="0" applyNumberFormat="0" applyBorder="0" applyAlignment="0" applyProtection="0">
      <alignment vertical="center"/>
    </xf>
    <xf numFmtId="0" fontId="25" fillId="70" borderId="0" applyNumberFormat="0" applyBorder="0" applyAlignment="0" applyProtection="0">
      <alignment vertical="center"/>
    </xf>
    <xf numFmtId="0" fontId="9" fillId="0" borderId="0"/>
    <xf numFmtId="0" fontId="0" fillId="25" borderId="0" applyNumberFormat="0" applyBorder="0" applyAlignment="0" applyProtection="0">
      <alignment vertical="center"/>
    </xf>
    <xf numFmtId="0" fontId="0" fillId="46" borderId="0" applyNumberFormat="0" applyBorder="0" applyAlignment="0" applyProtection="0">
      <alignment vertical="center"/>
    </xf>
    <xf numFmtId="0" fontId="25" fillId="66" borderId="0" applyNumberFormat="0" applyBorder="0" applyAlignment="0" applyProtection="0">
      <alignment vertical="center"/>
    </xf>
    <xf numFmtId="0" fontId="25" fillId="78" borderId="0" applyNumberFormat="0" applyBorder="0" applyAlignment="0" applyProtection="0">
      <alignment vertical="center"/>
    </xf>
    <xf numFmtId="0" fontId="0" fillId="37" borderId="0" applyNumberFormat="0" applyBorder="0" applyAlignment="0" applyProtection="0">
      <alignment vertical="center"/>
    </xf>
    <xf numFmtId="0" fontId="26" fillId="0" borderId="17" applyNumberFormat="0" applyFill="0" applyAlignment="0" applyProtection="0">
      <alignment vertical="center"/>
    </xf>
    <xf numFmtId="0" fontId="0" fillId="56" borderId="0" applyNumberFormat="0" applyBorder="0" applyAlignment="0" applyProtection="0">
      <alignment vertical="center"/>
    </xf>
    <xf numFmtId="176" fontId="27" fillId="0" borderId="0" applyFont="0" applyFill="0" applyBorder="0" applyAlignment="0" applyProtection="0">
      <alignment vertical="center"/>
    </xf>
    <xf numFmtId="0" fontId="25" fillId="87" borderId="0" applyNumberFormat="0" applyBorder="0" applyAlignment="0" applyProtection="0">
      <alignment vertical="center"/>
    </xf>
    <xf numFmtId="0" fontId="25" fillId="40" borderId="0" applyNumberFormat="0" applyBorder="0" applyAlignment="0" applyProtection="0">
      <alignment vertical="center"/>
    </xf>
    <xf numFmtId="0" fontId="0" fillId="46" borderId="0" applyNumberFormat="0" applyBorder="0" applyAlignment="0" applyProtection="0">
      <alignment vertical="center"/>
    </xf>
    <xf numFmtId="0" fontId="0" fillId="51" borderId="0" applyNumberFormat="0" applyBorder="0" applyAlignment="0" applyProtection="0">
      <alignment vertical="center"/>
    </xf>
    <xf numFmtId="0" fontId="27" fillId="0" borderId="0">
      <alignment vertical="center"/>
    </xf>
    <xf numFmtId="0" fontId="0" fillId="42" borderId="0" applyNumberFormat="0" applyBorder="0" applyAlignment="0" applyProtection="0">
      <alignment vertical="center"/>
    </xf>
    <xf numFmtId="0" fontId="25" fillId="45" borderId="0" applyNumberFormat="0" applyBorder="0" applyAlignment="0" applyProtection="0">
      <alignment vertical="center"/>
    </xf>
    <xf numFmtId="9" fontId="27" fillId="0" borderId="0" applyFont="0" applyFill="0" applyBorder="0" applyAlignment="0" applyProtection="0">
      <alignment vertical="center"/>
    </xf>
    <xf numFmtId="0" fontId="0" fillId="27" borderId="0" applyNumberFormat="0" applyBorder="0" applyAlignment="0" applyProtection="0">
      <alignment vertical="center"/>
    </xf>
    <xf numFmtId="0" fontId="0" fillId="0" borderId="0"/>
    <xf numFmtId="0" fontId="30" fillId="0" borderId="0">
      <alignment vertical="center"/>
    </xf>
    <xf numFmtId="0" fontId="0" fillId="37" borderId="0" applyNumberFormat="0" applyBorder="0" applyAlignment="0" applyProtection="0">
      <alignment vertical="center"/>
    </xf>
    <xf numFmtId="0" fontId="0" fillId="30" borderId="0" applyNumberFormat="0" applyBorder="0" applyAlignment="0" applyProtection="0">
      <alignment vertical="center"/>
    </xf>
    <xf numFmtId="0" fontId="0" fillId="42" borderId="0" applyNumberFormat="0" applyBorder="0" applyAlignment="0" applyProtection="0">
      <alignment vertical="center"/>
    </xf>
    <xf numFmtId="0" fontId="25" fillId="45" borderId="0" applyNumberFormat="0" applyBorder="0" applyAlignment="0" applyProtection="0">
      <alignment vertical="center"/>
    </xf>
    <xf numFmtId="0" fontId="0" fillId="0" borderId="0">
      <alignment vertical="center"/>
    </xf>
    <xf numFmtId="0" fontId="30" fillId="0" borderId="0">
      <alignment vertical="center"/>
    </xf>
    <xf numFmtId="0" fontId="0" fillId="37" borderId="0" applyNumberFormat="0" applyBorder="0" applyAlignment="0" applyProtection="0">
      <alignment vertical="center"/>
    </xf>
    <xf numFmtId="0" fontId="0" fillId="30" borderId="0" applyNumberFormat="0" applyBorder="0" applyAlignment="0" applyProtection="0">
      <alignment vertical="center"/>
    </xf>
    <xf numFmtId="0" fontId="0" fillId="36" borderId="0" applyNumberFormat="0" applyBorder="0" applyAlignment="0" applyProtection="0">
      <alignment vertical="center"/>
    </xf>
    <xf numFmtId="0" fontId="34" fillId="85" borderId="0" applyNumberFormat="0" applyBorder="0" applyAlignment="0" applyProtection="0">
      <alignment vertical="center"/>
    </xf>
    <xf numFmtId="0" fontId="0" fillId="0" borderId="0"/>
    <xf numFmtId="0" fontId="30" fillId="5" borderId="0" applyNumberFormat="0" applyBorder="0" applyAlignment="0" applyProtection="0">
      <alignment vertical="center"/>
    </xf>
    <xf numFmtId="0" fontId="29" fillId="5" borderId="0" applyNumberFormat="0" applyBorder="0" applyAlignment="0" applyProtection="0">
      <alignment vertical="center"/>
    </xf>
    <xf numFmtId="0" fontId="30" fillId="0" borderId="0">
      <alignment vertical="center"/>
    </xf>
    <xf numFmtId="0" fontId="0" fillId="46" borderId="0" applyNumberFormat="0" applyBorder="0" applyAlignment="0" applyProtection="0">
      <alignment vertical="center"/>
    </xf>
    <xf numFmtId="0" fontId="9" fillId="0" borderId="0">
      <alignment vertical="top" wrapText="1"/>
    </xf>
    <xf numFmtId="0" fontId="0" fillId="37" borderId="0" applyNumberFormat="0" applyBorder="0" applyAlignment="0" applyProtection="0">
      <alignment vertical="center"/>
    </xf>
    <xf numFmtId="0" fontId="0" fillId="0" borderId="0">
      <alignment vertical="center"/>
    </xf>
    <xf numFmtId="0" fontId="0" fillId="25" borderId="0" applyNumberFormat="0" applyBorder="0" applyAlignment="0" applyProtection="0">
      <alignment vertical="center"/>
    </xf>
    <xf numFmtId="0" fontId="0" fillId="46" borderId="0" applyNumberFormat="0" applyBorder="0" applyAlignment="0" applyProtection="0">
      <alignment vertical="center"/>
    </xf>
    <xf numFmtId="0" fontId="0" fillId="58" borderId="0" applyNumberFormat="0" applyBorder="0" applyAlignment="0" applyProtection="0">
      <alignment vertical="center"/>
    </xf>
    <xf numFmtId="0" fontId="0" fillId="0" borderId="0">
      <alignment vertical="center"/>
    </xf>
    <xf numFmtId="0" fontId="0" fillId="6" borderId="0" applyNumberFormat="0" applyBorder="0" applyAlignment="0" applyProtection="0">
      <alignment vertical="center"/>
    </xf>
    <xf numFmtId="0" fontId="0" fillId="37" borderId="0" applyNumberFormat="0" applyBorder="0" applyAlignment="0" applyProtection="0">
      <alignment vertical="center"/>
    </xf>
    <xf numFmtId="0" fontId="9" fillId="0" borderId="0">
      <alignment vertical="top" wrapText="1"/>
    </xf>
    <xf numFmtId="0" fontId="30" fillId="0" borderId="0">
      <alignment vertical="center"/>
    </xf>
    <xf numFmtId="0" fontId="0" fillId="25" borderId="0" applyNumberFormat="0" applyBorder="0" applyAlignment="0" applyProtection="0">
      <alignment vertical="center"/>
    </xf>
    <xf numFmtId="176" fontId="27" fillId="0" borderId="0" applyFont="0" applyFill="0" applyBorder="0" applyAlignment="0" applyProtection="0">
      <alignment vertical="center"/>
    </xf>
    <xf numFmtId="0" fontId="0" fillId="61" borderId="0" applyNumberFormat="0" applyBorder="0" applyAlignment="0" applyProtection="0">
      <alignment vertical="center"/>
    </xf>
    <xf numFmtId="0" fontId="0" fillId="37" borderId="0" applyNumberFormat="0" applyBorder="0" applyAlignment="0" applyProtection="0">
      <alignment vertical="center"/>
    </xf>
    <xf numFmtId="0" fontId="30" fillId="0" borderId="0">
      <alignment vertical="center"/>
    </xf>
    <xf numFmtId="0" fontId="25" fillId="48" borderId="0" applyNumberFormat="0" applyBorder="0" applyAlignment="0" applyProtection="0">
      <alignment vertical="center"/>
    </xf>
    <xf numFmtId="0" fontId="9" fillId="0" borderId="0">
      <alignment vertical="top" wrapText="1"/>
    </xf>
    <xf numFmtId="0" fontId="0" fillId="46" borderId="0" applyNumberFormat="0" applyBorder="0" applyAlignment="0" applyProtection="0">
      <alignment vertical="center"/>
    </xf>
    <xf numFmtId="0" fontId="30" fillId="0" borderId="0">
      <alignment vertical="center"/>
    </xf>
    <xf numFmtId="0" fontId="30" fillId="0" borderId="0">
      <alignment vertical="center"/>
    </xf>
    <xf numFmtId="0" fontId="52" fillId="12" borderId="0" applyNumberFormat="0" applyBorder="0" applyAlignment="0" applyProtection="0">
      <alignment vertical="center"/>
    </xf>
    <xf numFmtId="0" fontId="30" fillId="0" borderId="0">
      <alignment vertical="center"/>
    </xf>
    <xf numFmtId="0" fontId="0" fillId="46" borderId="0" applyNumberFormat="0" applyBorder="0" applyAlignment="0" applyProtection="0">
      <alignment vertical="center"/>
    </xf>
    <xf numFmtId="0" fontId="30" fillId="0" borderId="0">
      <alignment vertical="center"/>
    </xf>
    <xf numFmtId="0" fontId="30" fillId="59" borderId="0" applyNumberFormat="0" applyBorder="0" applyAlignment="0" applyProtection="0">
      <alignment vertical="center"/>
    </xf>
    <xf numFmtId="176" fontId="27" fillId="0" borderId="0" applyFont="0" applyFill="0" applyBorder="0" applyAlignment="0" applyProtection="0">
      <alignment vertical="center"/>
    </xf>
    <xf numFmtId="0" fontId="0" fillId="37" borderId="0" applyNumberFormat="0" applyBorder="0" applyAlignment="0" applyProtection="0">
      <alignment vertical="center"/>
    </xf>
    <xf numFmtId="0" fontId="30" fillId="0" borderId="0">
      <alignment vertical="center"/>
    </xf>
    <xf numFmtId="0" fontId="27" fillId="0" borderId="0">
      <alignment vertical="center"/>
    </xf>
    <xf numFmtId="0" fontId="9" fillId="0" borderId="0"/>
    <xf numFmtId="0" fontId="0" fillId="77" borderId="0" applyNumberFormat="0" applyBorder="0" applyAlignment="0" applyProtection="0">
      <alignment vertical="center"/>
    </xf>
    <xf numFmtId="0" fontId="25" fillId="45" borderId="0" applyNumberFormat="0" applyBorder="0" applyAlignment="0" applyProtection="0">
      <alignment vertical="center"/>
    </xf>
    <xf numFmtId="0" fontId="0" fillId="37" borderId="0" applyNumberFormat="0" applyBorder="0" applyAlignment="0" applyProtection="0">
      <alignment vertical="center"/>
    </xf>
    <xf numFmtId="0" fontId="0" fillId="30" borderId="0" applyNumberFormat="0" applyBorder="0" applyAlignment="0" applyProtection="0">
      <alignment vertical="center"/>
    </xf>
    <xf numFmtId="0" fontId="0" fillId="28" borderId="0" applyNumberFormat="0" applyBorder="0" applyAlignment="0" applyProtection="0">
      <alignment vertical="center"/>
    </xf>
    <xf numFmtId="0" fontId="25" fillId="64" borderId="0" applyNumberFormat="0" applyBorder="0" applyAlignment="0" applyProtection="0">
      <alignment vertical="center"/>
    </xf>
    <xf numFmtId="0" fontId="30" fillId="0" borderId="0">
      <alignment vertical="center"/>
    </xf>
    <xf numFmtId="0" fontId="0" fillId="37" borderId="0" applyNumberFormat="0" applyBorder="0" applyAlignment="0" applyProtection="0">
      <alignment vertical="center"/>
    </xf>
    <xf numFmtId="0" fontId="0" fillId="30" borderId="0" applyNumberFormat="0" applyBorder="0" applyAlignment="0" applyProtection="0">
      <alignment vertical="center"/>
    </xf>
    <xf numFmtId="0" fontId="0" fillId="28" borderId="0" applyNumberFormat="0" applyBorder="0" applyAlignment="0" applyProtection="0">
      <alignment vertical="center"/>
    </xf>
    <xf numFmtId="0" fontId="30" fillId="0" borderId="0">
      <alignment vertical="center"/>
    </xf>
    <xf numFmtId="0" fontId="0" fillId="36" borderId="0" applyNumberFormat="0" applyBorder="0" applyAlignment="0" applyProtection="0">
      <alignment vertical="center"/>
    </xf>
    <xf numFmtId="0" fontId="30" fillId="0" borderId="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30" fillId="0" borderId="0">
      <alignment vertical="center"/>
    </xf>
    <xf numFmtId="0" fontId="0" fillId="46" borderId="0" applyNumberFormat="0" applyBorder="0" applyAlignment="0" applyProtection="0">
      <alignment vertical="center"/>
    </xf>
    <xf numFmtId="0" fontId="25" fillId="40" borderId="0" applyNumberFormat="0" applyBorder="0" applyAlignment="0" applyProtection="0">
      <alignment vertical="center"/>
    </xf>
    <xf numFmtId="0" fontId="0" fillId="58" borderId="0" applyNumberFormat="0" applyBorder="0" applyAlignment="0" applyProtection="0">
      <alignment vertical="center"/>
    </xf>
    <xf numFmtId="0" fontId="27" fillId="0" borderId="0">
      <alignment vertical="center"/>
    </xf>
    <xf numFmtId="0" fontId="27" fillId="0" borderId="0">
      <alignment vertical="center"/>
    </xf>
    <xf numFmtId="0" fontId="30" fillId="0" borderId="0">
      <alignment vertical="center"/>
    </xf>
    <xf numFmtId="0" fontId="0" fillId="50" borderId="0" applyNumberFormat="0" applyBorder="0" applyAlignment="0" applyProtection="0">
      <alignment vertical="center"/>
    </xf>
    <xf numFmtId="0" fontId="9" fillId="0" borderId="0">
      <alignment vertical="top" wrapText="1"/>
    </xf>
    <xf numFmtId="0" fontId="53" fillId="0" borderId="0">
      <alignment vertical="center"/>
    </xf>
    <xf numFmtId="0" fontId="0" fillId="16" borderId="0" applyNumberFormat="0" applyBorder="0" applyAlignment="0" applyProtection="0">
      <alignment vertical="center"/>
    </xf>
    <xf numFmtId="0" fontId="0" fillId="46" borderId="0" applyNumberFormat="0" applyBorder="0" applyAlignment="0" applyProtection="0">
      <alignment vertical="center"/>
    </xf>
    <xf numFmtId="0" fontId="0" fillId="0" borderId="0"/>
    <xf numFmtId="0" fontId="30" fillId="0" borderId="0">
      <alignment vertical="center"/>
    </xf>
    <xf numFmtId="0" fontId="0" fillId="56" borderId="0" applyNumberFormat="0" applyBorder="0" applyAlignment="0" applyProtection="0">
      <alignment vertical="center"/>
    </xf>
    <xf numFmtId="0" fontId="27" fillId="0" borderId="0">
      <alignment vertical="center"/>
    </xf>
    <xf numFmtId="0" fontId="27" fillId="0" borderId="0">
      <alignment vertical="center"/>
    </xf>
    <xf numFmtId="0" fontId="38" fillId="0" borderId="20" applyNumberFormat="0" applyFill="0" applyAlignment="0" applyProtection="0">
      <alignment vertical="center"/>
    </xf>
    <xf numFmtId="0" fontId="0" fillId="46" borderId="0" applyNumberFormat="0" applyBorder="0" applyAlignment="0" applyProtection="0">
      <alignment vertical="center"/>
    </xf>
    <xf numFmtId="0" fontId="37" fillId="21" borderId="19" applyNumberFormat="0" applyAlignment="0" applyProtection="0">
      <alignment vertical="center"/>
    </xf>
    <xf numFmtId="0" fontId="0" fillId="42" borderId="0" applyNumberFormat="0" applyBorder="0" applyAlignment="0" applyProtection="0">
      <alignment vertical="center"/>
    </xf>
    <xf numFmtId="0" fontId="64" fillId="0" borderId="29" applyNumberFormat="0" applyFill="0" applyAlignment="0" applyProtection="0">
      <alignment vertical="center"/>
    </xf>
    <xf numFmtId="0" fontId="53" fillId="0" borderId="0">
      <alignment vertical="center"/>
    </xf>
    <xf numFmtId="0" fontId="0" fillId="71" borderId="0" applyNumberFormat="0" applyBorder="0" applyAlignment="0" applyProtection="0">
      <alignment vertical="center"/>
    </xf>
    <xf numFmtId="0" fontId="0" fillId="37" borderId="0" applyNumberFormat="0" applyBorder="0" applyAlignment="0" applyProtection="0">
      <alignment vertical="center"/>
    </xf>
    <xf numFmtId="0" fontId="9" fillId="0" borderId="0">
      <alignment vertical="top" wrapText="1"/>
    </xf>
    <xf numFmtId="0" fontId="0" fillId="37" borderId="0" applyNumberFormat="0" applyBorder="0" applyAlignment="0" applyProtection="0">
      <alignment vertical="center"/>
    </xf>
    <xf numFmtId="0" fontId="30" fillId="0" borderId="0">
      <alignment vertical="center"/>
    </xf>
    <xf numFmtId="0" fontId="25" fillId="78" borderId="0" applyNumberFormat="0" applyBorder="0" applyAlignment="0" applyProtection="0">
      <alignment vertical="center"/>
    </xf>
    <xf numFmtId="0" fontId="0" fillId="37" borderId="0" applyNumberFormat="0" applyBorder="0" applyAlignment="0" applyProtection="0">
      <alignment vertical="center"/>
    </xf>
    <xf numFmtId="0" fontId="30" fillId="0" borderId="0">
      <alignment vertical="center"/>
    </xf>
    <xf numFmtId="0" fontId="27" fillId="0" borderId="0">
      <alignment vertical="center"/>
    </xf>
    <xf numFmtId="0" fontId="27" fillId="0" borderId="0">
      <alignment vertical="center"/>
    </xf>
    <xf numFmtId="0" fontId="27" fillId="0" borderId="0">
      <alignment vertical="center"/>
    </xf>
    <xf numFmtId="0" fontId="0" fillId="42" borderId="0" applyNumberFormat="0" applyBorder="0" applyAlignment="0" applyProtection="0">
      <alignment vertical="center"/>
    </xf>
    <xf numFmtId="0" fontId="61" fillId="20" borderId="0" applyNumberFormat="0" applyBorder="0" applyAlignment="0" applyProtection="0">
      <alignment vertical="center"/>
    </xf>
    <xf numFmtId="0" fontId="0" fillId="28" borderId="0" applyNumberFormat="0" applyBorder="0" applyAlignment="0" applyProtection="0">
      <alignment vertical="center"/>
    </xf>
    <xf numFmtId="0" fontId="36" fillId="0" borderId="0"/>
    <xf numFmtId="0" fontId="0" fillId="36" borderId="0" applyNumberFormat="0" applyBorder="0" applyAlignment="0" applyProtection="0">
      <alignment vertical="center"/>
    </xf>
    <xf numFmtId="0" fontId="61" fillId="20" borderId="0" applyNumberFormat="0" applyBorder="0" applyAlignment="0" applyProtection="0">
      <alignment vertical="center"/>
    </xf>
    <xf numFmtId="0" fontId="0" fillId="37" borderId="0" applyNumberFormat="0" applyBorder="0" applyAlignment="0" applyProtection="0">
      <alignment vertical="center"/>
    </xf>
    <xf numFmtId="9" fontId="30" fillId="0" borderId="0" applyFont="0" applyFill="0" applyBorder="0" applyAlignment="0" applyProtection="0">
      <alignment vertical="center"/>
    </xf>
    <xf numFmtId="0" fontId="0" fillId="37" borderId="0" applyNumberFormat="0" applyBorder="0" applyAlignment="0" applyProtection="0">
      <alignment vertical="center"/>
    </xf>
    <xf numFmtId="0" fontId="0" fillId="30" borderId="0" applyNumberFormat="0" applyBorder="0" applyAlignment="0" applyProtection="0">
      <alignment vertical="center"/>
    </xf>
    <xf numFmtId="0" fontId="0" fillId="0" borderId="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36" borderId="0" applyNumberFormat="0" applyBorder="0" applyAlignment="0" applyProtection="0">
      <alignment vertical="center"/>
    </xf>
    <xf numFmtId="0" fontId="0" fillId="51" borderId="0" applyNumberFormat="0" applyBorder="0" applyAlignment="0" applyProtection="0">
      <alignment vertical="center"/>
    </xf>
    <xf numFmtId="0" fontId="30" fillId="38" borderId="0" applyNumberFormat="0" applyBorder="0" applyAlignment="0" applyProtection="0">
      <alignment vertical="center"/>
    </xf>
    <xf numFmtId="0" fontId="0" fillId="36" borderId="0" applyNumberFormat="0" applyBorder="0" applyAlignment="0" applyProtection="0">
      <alignment vertical="center"/>
    </xf>
    <xf numFmtId="0" fontId="30" fillId="65" borderId="0" applyNumberFormat="0" applyBorder="0" applyAlignment="0" applyProtection="0">
      <alignment vertical="center"/>
    </xf>
    <xf numFmtId="0" fontId="10" fillId="0" borderId="0" applyFont="0" applyAlignment="0">
      <alignment vertical="center"/>
    </xf>
    <xf numFmtId="0" fontId="10" fillId="0" borderId="0" applyFont="0" applyAlignment="0">
      <alignment vertical="center"/>
    </xf>
    <xf numFmtId="0" fontId="0" fillId="51" borderId="0" applyNumberFormat="0" applyBorder="0" applyAlignment="0" applyProtection="0">
      <alignment vertical="center"/>
    </xf>
    <xf numFmtId="0" fontId="0" fillId="0" borderId="0"/>
    <xf numFmtId="0" fontId="27" fillId="0" borderId="0">
      <alignment vertical="center"/>
    </xf>
    <xf numFmtId="0" fontId="27" fillId="0" borderId="0"/>
    <xf numFmtId="0" fontId="0" fillId="50" borderId="0" applyNumberFormat="0" applyBorder="0" applyAlignment="0" applyProtection="0">
      <alignment vertical="center"/>
    </xf>
    <xf numFmtId="0" fontId="0" fillId="51" borderId="0" applyNumberFormat="0" applyBorder="0" applyAlignment="0" applyProtection="0">
      <alignment vertical="center"/>
    </xf>
    <xf numFmtId="0" fontId="0" fillId="0" borderId="0">
      <alignment vertical="center"/>
    </xf>
    <xf numFmtId="0" fontId="26" fillId="0" borderId="17" applyNumberFormat="0" applyFill="0" applyAlignment="0" applyProtection="0">
      <alignment vertical="center"/>
    </xf>
    <xf numFmtId="0" fontId="0" fillId="56" borderId="0" applyNumberFormat="0" applyBorder="0" applyAlignment="0" applyProtection="0">
      <alignment vertical="center"/>
    </xf>
    <xf numFmtId="176" fontId="27" fillId="0" borderId="0" applyFont="0" applyFill="0" applyBorder="0" applyAlignment="0" applyProtection="0">
      <alignment vertical="center"/>
    </xf>
    <xf numFmtId="0" fontId="0" fillId="46" borderId="0" applyNumberFormat="0" applyBorder="0" applyAlignment="0" applyProtection="0">
      <alignment vertical="center"/>
    </xf>
    <xf numFmtId="0" fontId="0" fillId="51" borderId="0" applyNumberFormat="0" applyBorder="0" applyAlignment="0" applyProtection="0">
      <alignment vertical="center"/>
    </xf>
    <xf numFmtId="0" fontId="30" fillId="0" borderId="0">
      <alignment vertical="center"/>
    </xf>
    <xf numFmtId="0" fontId="0" fillId="37" borderId="0" applyNumberFormat="0" applyBorder="0" applyAlignment="0" applyProtection="0">
      <alignment vertical="center"/>
    </xf>
    <xf numFmtId="0" fontId="25" fillId="54" borderId="0" applyNumberFormat="0" applyBorder="0" applyAlignment="0" applyProtection="0">
      <alignment vertical="center"/>
    </xf>
    <xf numFmtId="0" fontId="0" fillId="51" borderId="0" applyNumberFormat="0" applyBorder="0" applyAlignment="0" applyProtection="0">
      <alignment vertical="center"/>
    </xf>
    <xf numFmtId="0" fontId="0" fillId="0" borderId="0"/>
    <xf numFmtId="0" fontId="0" fillId="16" borderId="0" applyNumberFormat="0" applyBorder="0" applyAlignment="0" applyProtection="0">
      <alignment vertical="center"/>
    </xf>
    <xf numFmtId="0" fontId="25" fillId="72" borderId="0" applyNumberFormat="0" applyBorder="0" applyAlignment="0" applyProtection="0">
      <alignment vertical="center"/>
    </xf>
    <xf numFmtId="0" fontId="0" fillId="37" borderId="0" applyNumberFormat="0" applyBorder="0" applyAlignment="0" applyProtection="0">
      <alignment vertical="center"/>
    </xf>
    <xf numFmtId="0" fontId="0" fillId="46" borderId="0" applyNumberFormat="0" applyBorder="0" applyAlignment="0" applyProtection="0">
      <alignment vertical="center"/>
    </xf>
    <xf numFmtId="0" fontId="25" fillId="68" borderId="0" applyNumberFormat="0" applyBorder="0" applyAlignment="0" applyProtection="0">
      <alignment vertical="center"/>
    </xf>
    <xf numFmtId="0" fontId="30" fillId="38" borderId="0" applyNumberFormat="0" applyBorder="0" applyAlignment="0" applyProtection="0">
      <alignment vertical="center"/>
    </xf>
    <xf numFmtId="0" fontId="0" fillId="51" borderId="0" applyNumberFormat="0" applyBorder="0" applyAlignment="0" applyProtection="0">
      <alignment vertical="center"/>
    </xf>
    <xf numFmtId="0" fontId="27" fillId="0" borderId="0">
      <alignment vertical="center"/>
    </xf>
    <xf numFmtId="0" fontId="0" fillId="46" borderId="0" applyNumberFormat="0" applyBorder="0" applyAlignment="0" applyProtection="0">
      <alignment vertical="center"/>
    </xf>
    <xf numFmtId="0" fontId="0" fillId="0" borderId="0"/>
    <xf numFmtId="0" fontId="0" fillId="56" borderId="0" applyNumberFormat="0" applyBorder="0" applyAlignment="0" applyProtection="0">
      <alignment vertical="center"/>
    </xf>
    <xf numFmtId="0" fontId="25" fillId="54" borderId="0" applyNumberFormat="0" applyBorder="0" applyAlignment="0" applyProtection="0">
      <alignment vertical="center"/>
    </xf>
    <xf numFmtId="0" fontId="0" fillId="9" borderId="0" applyNumberFormat="0" applyBorder="0" applyAlignment="0" applyProtection="0">
      <alignment vertical="center"/>
    </xf>
    <xf numFmtId="0" fontId="0" fillId="0" borderId="0"/>
    <xf numFmtId="0" fontId="0" fillId="56" borderId="0" applyNumberFormat="0" applyBorder="0" applyAlignment="0" applyProtection="0">
      <alignment vertical="center"/>
    </xf>
    <xf numFmtId="0" fontId="27" fillId="0" borderId="0">
      <alignment vertical="center"/>
    </xf>
    <xf numFmtId="0" fontId="25" fillId="55" borderId="0" applyNumberFormat="0" applyBorder="0" applyAlignment="0" applyProtection="0">
      <alignment vertical="center"/>
    </xf>
    <xf numFmtId="0" fontId="9" fillId="0" borderId="0">
      <alignment vertical="top" wrapText="1"/>
    </xf>
    <xf numFmtId="176" fontId="27" fillId="0" borderId="0" applyFont="0" applyFill="0" applyBorder="0" applyAlignment="0" applyProtection="0">
      <alignment vertical="center"/>
    </xf>
    <xf numFmtId="0" fontId="0" fillId="16" borderId="0" applyNumberFormat="0" applyBorder="0" applyAlignment="0" applyProtection="0">
      <alignment vertical="center"/>
    </xf>
    <xf numFmtId="0" fontId="0" fillId="46" borderId="0" applyNumberFormat="0" applyBorder="0" applyAlignment="0" applyProtection="0">
      <alignment vertical="center"/>
    </xf>
    <xf numFmtId="0" fontId="0" fillId="42" borderId="0" applyNumberFormat="0" applyBorder="0" applyAlignment="0" applyProtection="0">
      <alignment vertical="center"/>
    </xf>
    <xf numFmtId="0" fontId="25" fillId="45" borderId="0" applyNumberFormat="0" applyBorder="0" applyAlignment="0" applyProtection="0">
      <alignment vertical="center"/>
    </xf>
    <xf numFmtId="0" fontId="0" fillId="50" borderId="0" applyNumberFormat="0" applyBorder="0" applyAlignment="0" applyProtection="0">
      <alignment vertical="center"/>
    </xf>
    <xf numFmtId="0" fontId="0" fillId="30" borderId="0" applyNumberFormat="0" applyBorder="0" applyAlignment="0" applyProtection="0">
      <alignment vertical="center"/>
    </xf>
    <xf numFmtId="0" fontId="0" fillId="42" borderId="0" applyNumberFormat="0" applyBorder="0" applyAlignment="0" applyProtection="0">
      <alignment vertical="center"/>
    </xf>
    <xf numFmtId="0" fontId="25" fillId="45" borderId="0" applyNumberFormat="0" applyBorder="0" applyAlignment="0" applyProtection="0">
      <alignment vertical="center"/>
    </xf>
    <xf numFmtId="0" fontId="0" fillId="50" borderId="0" applyNumberFormat="0" applyBorder="0" applyAlignment="0" applyProtection="0">
      <alignment vertical="center"/>
    </xf>
    <xf numFmtId="0" fontId="0" fillId="36" borderId="0" applyNumberFormat="0" applyBorder="0" applyAlignment="0" applyProtection="0">
      <alignment vertical="center"/>
    </xf>
    <xf numFmtId="0" fontId="0" fillId="36" borderId="0" applyNumberFormat="0" applyBorder="0" applyAlignment="0" applyProtection="0">
      <alignment vertical="center"/>
    </xf>
    <xf numFmtId="0" fontId="27" fillId="0" borderId="0">
      <alignment vertical="center"/>
    </xf>
    <xf numFmtId="0" fontId="0" fillId="51" borderId="0" applyNumberFormat="0" applyBorder="0" applyAlignment="0" applyProtection="0">
      <alignment vertical="center"/>
    </xf>
    <xf numFmtId="0" fontId="30" fillId="0" borderId="0">
      <alignment vertical="center"/>
    </xf>
    <xf numFmtId="0" fontId="0" fillId="46" borderId="0" applyNumberFormat="0" applyBorder="0" applyAlignment="0" applyProtection="0">
      <alignment vertical="center"/>
    </xf>
    <xf numFmtId="0" fontId="9" fillId="0" borderId="0">
      <alignment vertical="top" wrapText="1"/>
    </xf>
    <xf numFmtId="0" fontId="30" fillId="12" borderId="0" applyNumberFormat="0" applyBorder="0" applyAlignment="0" applyProtection="0">
      <alignment vertical="center"/>
    </xf>
    <xf numFmtId="0" fontId="0" fillId="50" borderId="0" applyNumberFormat="0" applyBorder="0" applyAlignment="0" applyProtection="0">
      <alignment vertical="center"/>
    </xf>
    <xf numFmtId="0" fontId="9" fillId="0" borderId="0">
      <alignment vertical="top" wrapText="1"/>
    </xf>
    <xf numFmtId="0" fontId="30" fillId="12" borderId="0" applyNumberFormat="0" applyBorder="0" applyAlignment="0" applyProtection="0">
      <alignment vertical="center"/>
    </xf>
    <xf numFmtId="0" fontId="0" fillId="46" borderId="0" applyNumberFormat="0" applyBorder="0" applyAlignment="0" applyProtection="0">
      <alignment vertical="center"/>
    </xf>
    <xf numFmtId="0" fontId="0" fillId="26" borderId="0" applyNumberFormat="0" applyBorder="0" applyAlignment="0" applyProtection="0">
      <alignment vertical="center"/>
    </xf>
    <xf numFmtId="0" fontId="0" fillId="25" borderId="0" applyNumberFormat="0" applyBorder="0" applyAlignment="0" applyProtection="0">
      <alignment vertical="center"/>
    </xf>
    <xf numFmtId="0" fontId="9" fillId="0" borderId="0">
      <alignment vertical="top" wrapText="1"/>
    </xf>
    <xf numFmtId="0" fontId="0" fillId="46" borderId="0" applyNumberFormat="0" applyBorder="0" applyAlignment="0" applyProtection="0">
      <alignment vertical="center"/>
    </xf>
    <xf numFmtId="0" fontId="9" fillId="0" borderId="0">
      <alignment vertical="top" wrapText="1"/>
    </xf>
    <xf numFmtId="0" fontId="0" fillId="50" borderId="0" applyNumberFormat="0" applyBorder="0" applyAlignment="0" applyProtection="0">
      <alignment vertical="center"/>
    </xf>
    <xf numFmtId="0" fontId="9" fillId="0" borderId="0"/>
    <xf numFmtId="0" fontId="0" fillId="26" borderId="0" applyNumberFormat="0" applyBorder="0" applyAlignment="0" applyProtection="0">
      <alignment vertical="center"/>
    </xf>
    <xf numFmtId="0" fontId="25" fillId="45" borderId="0" applyNumberFormat="0" applyBorder="0" applyAlignment="0" applyProtection="0">
      <alignment vertical="center"/>
    </xf>
    <xf numFmtId="0" fontId="25" fillId="64" borderId="0" applyNumberFormat="0" applyBorder="0" applyAlignment="0" applyProtection="0">
      <alignment vertical="center"/>
    </xf>
    <xf numFmtId="0" fontId="0" fillId="25" borderId="0" applyNumberFormat="0" applyBorder="0" applyAlignment="0" applyProtection="0">
      <alignment vertical="center"/>
    </xf>
    <xf numFmtId="0" fontId="0" fillId="28" borderId="0" applyNumberFormat="0" applyBorder="0" applyAlignment="0" applyProtection="0">
      <alignment vertical="center"/>
    </xf>
    <xf numFmtId="0" fontId="30" fillId="0" borderId="0">
      <alignment vertical="center"/>
    </xf>
    <xf numFmtId="0" fontId="0" fillId="37" borderId="0" applyNumberFormat="0" applyBorder="0" applyAlignment="0" applyProtection="0">
      <alignment vertical="center"/>
    </xf>
    <xf numFmtId="0" fontId="0" fillId="6" borderId="0" applyNumberFormat="0" applyBorder="0" applyAlignment="0" applyProtection="0">
      <alignment vertical="center"/>
    </xf>
    <xf numFmtId="0" fontId="0" fillId="36" borderId="0" applyNumberFormat="0" applyBorder="0" applyAlignment="0" applyProtection="0">
      <alignment vertical="center"/>
    </xf>
    <xf numFmtId="0" fontId="0" fillId="0" borderId="0">
      <alignment vertical="center"/>
    </xf>
    <xf numFmtId="0" fontId="0" fillId="50" borderId="0" applyNumberFormat="0" applyBorder="0" applyAlignment="0" applyProtection="0">
      <alignment vertical="center"/>
    </xf>
    <xf numFmtId="0" fontId="30" fillId="0" borderId="0">
      <alignment vertical="center"/>
    </xf>
    <xf numFmtId="0" fontId="0" fillId="61" borderId="0" applyNumberFormat="0" applyBorder="0" applyAlignment="0" applyProtection="0">
      <alignment vertical="center"/>
    </xf>
    <xf numFmtId="0" fontId="0" fillId="24" borderId="0" applyNumberFormat="0" applyBorder="0" applyAlignment="0" applyProtection="0">
      <alignment vertical="center"/>
    </xf>
    <xf numFmtId="0" fontId="0" fillId="46" borderId="0" applyNumberFormat="0" applyBorder="0" applyAlignment="0" applyProtection="0">
      <alignment vertical="center"/>
    </xf>
    <xf numFmtId="0" fontId="0" fillId="24" borderId="0" applyNumberFormat="0" applyBorder="0" applyAlignment="0" applyProtection="0">
      <alignment vertical="center"/>
    </xf>
    <xf numFmtId="0" fontId="0" fillId="46" borderId="0" applyNumberFormat="0" applyBorder="0" applyAlignment="0" applyProtection="0">
      <alignment vertical="center"/>
    </xf>
    <xf numFmtId="0" fontId="0" fillId="61" borderId="0" applyNumberFormat="0" applyBorder="0" applyAlignment="0" applyProtection="0">
      <alignment vertical="center"/>
    </xf>
    <xf numFmtId="0" fontId="0" fillId="50" borderId="0" applyNumberFormat="0" applyBorder="0" applyAlignment="0" applyProtection="0">
      <alignment vertical="center"/>
    </xf>
    <xf numFmtId="0" fontId="0" fillId="42" borderId="0" applyNumberFormat="0" applyBorder="0" applyAlignment="0" applyProtection="0">
      <alignment vertical="center"/>
    </xf>
    <xf numFmtId="0" fontId="0" fillId="37" borderId="0" applyNumberFormat="0" applyBorder="0" applyAlignment="0" applyProtection="0">
      <alignment vertical="center"/>
    </xf>
    <xf numFmtId="0" fontId="0" fillId="25" borderId="0" applyNumberFormat="0" applyBorder="0" applyAlignment="0" applyProtection="0">
      <alignment vertical="center"/>
    </xf>
    <xf numFmtId="0" fontId="71" fillId="0" borderId="0"/>
    <xf numFmtId="0" fontId="0" fillId="46" borderId="0" applyNumberFormat="0" applyBorder="0" applyAlignment="0" applyProtection="0">
      <alignment vertical="center"/>
    </xf>
    <xf numFmtId="0" fontId="0" fillId="24" borderId="0" applyNumberFormat="0" applyBorder="0" applyAlignment="0" applyProtection="0">
      <alignment vertical="center"/>
    </xf>
    <xf numFmtId="0" fontId="34" fillId="34" borderId="0" applyNumberFormat="0" applyBorder="0" applyAlignment="0" applyProtection="0">
      <alignment vertical="center"/>
    </xf>
    <xf numFmtId="0" fontId="0" fillId="24" borderId="0" applyNumberFormat="0" applyBorder="0" applyAlignment="0" applyProtection="0">
      <alignment vertical="center"/>
    </xf>
    <xf numFmtId="0" fontId="0" fillId="46" borderId="0" applyNumberFormat="0" applyBorder="0" applyAlignment="0" applyProtection="0">
      <alignment vertical="center"/>
    </xf>
    <xf numFmtId="0" fontId="9" fillId="0" borderId="0"/>
    <xf numFmtId="0" fontId="0" fillId="37" borderId="0" applyNumberFormat="0" applyBorder="0" applyAlignment="0" applyProtection="0">
      <alignment vertical="center"/>
    </xf>
    <xf numFmtId="0" fontId="0" fillId="25" borderId="0" applyNumberFormat="0" applyBorder="0" applyAlignment="0" applyProtection="0">
      <alignment vertical="center"/>
    </xf>
    <xf numFmtId="0" fontId="0" fillId="6" borderId="0" applyNumberFormat="0" applyBorder="0" applyAlignment="0" applyProtection="0">
      <alignment vertical="center"/>
    </xf>
    <xf numFmtId="0" fontId="0" fillId="36" borderId="0" applyNumberFormat="0" applyBorder="0" applyAlignment="0" applyProtection="0">
      <alignment vertical="center"/>
    </xf>
    <xf numFmtId="0" fontId="27" fillId="0" borderId="0">
      <alignment vertical="center"/>
    </xf>
    <xf numFmtId="0" fontId="0" fillId="36" borderId="0" applyNumberFormat="0" applyBorder="0" applyAlignment="0" applyProtection="0">
      <alignment vertical="center"/>
    </xf>
    <xf numFmtId="0" fontId="0" fillId="6" borderId="0" applyNumberFormat="0" applyBorder="0" applyAlignment="0" applyProtection="0">
      <alignment vertical="center"/>
    </xf>
    <xf numFmtId="0" fontId="0" fillId="25" borderId="0" applyNumberFormat="0" applyBorder="0" applyAlignment="0" applyProtection="0">
      <alignment vertical="center"/>
    </xf>
    <xf numFmtId="0" fontId="0" fillId="37" borderId="0" applyNumberFormat="0" applyBorder="0" applyAlignment="0" applyProtection="0">
      <alignment vertical="center"/>
    </xf>
    <xf numFmtId="0" fontId="38" fillId="0" borderId="34" applyNumberFormat="0" applyFill="0" applyAlignment="0" applyProtection="0">
      <alignment vertical="center"/>
    </xf>
    <xf numFmtId="0" fontId="30" fillId="20" borderId="0" applyNumberFormat="0" applyBorder="0" applyAlignment="0" applyProtection="0">
      <alignment vertical="center"/>
    </xf>
    <xf numFmtId="0" fontId="25" fillId="81" borderId="0" applyNumberFormat="0" applyBorder="0" applyAlignment="0" applyProtection="0">
      <alignment vertical="center"/>
    </xf>
    <xf numFmtId="0" fontId="0" fillId="42" borderId="0" applyNumberFormat="0" applyBorder="0" applyAlignment="0" applyProtection="0">
      <alignment vertical="center"/>
    </xf>
    <xf numFmtId="0" fontId="34" fillId="85" borderId="0" applyNumberFormat="0" applyBorder="0" applyAlignment="0" applyProtection="0">
      <alignment vertical="center"/>
    </xf>
    <xf numFmtId="0" fontId="25" fillId="88" borderId="0" applyNumberFormat="0" applyBorder="0" applyAlignment="0" applyProtection="0">
      <alignment vertical="center"/>
    </xf>
    <xf numFmtId="0" fontId="30" fillId="5" borderId="0" applyNumberFormat="0" applyBorder="0" applyAlignment="0" applyProtection="0">
      <alignment vertical="center"/>
    </xf>
    <xf numFmtId="0" fontId="0" fillId="24" borderId="0" applyNumberFormat="0" applyBorder="0" applyAlignment="0" applyProtection="0">
      <alignment vertical="center"/>
    </xf>
    <xf numFmtId="0" fontId="0" fillId="46" borderId="0" applyNumberFormat="0" applyBorder="0" applyAlignment="0" applyProtection="0">
      <alignment vertical="center"/>
    </xf>
    <xf numFmtId="0" fontId="25" fillId="53" borderId="0" applyNumberFormat="0" applyBorder="0" applyAlignment="0" applyProtection="0">
      <alignment vertical="center"/>
    </xf>
    <xf numFmtId="0" fontId="30" fillId="0" borderId="0">
      <alignment vertical="center"/>
    </xf>
    <xf numFmtId="0" fontId="38" fillId="0" borderId="20" applyNumberFormat="0" applyFill="0" applyAlignment="0" applyProtection="0">
      <alignment vertical="center"/>
    </xf>
    <xf numFmtId="0" fontId="30" fillId="0" borderId="0">
      <alignment vertical="center"/>
    </xf>
    <xf numFmtId="0" fontId="27" fillId="0" borderId="0">
      <alignment vertical="center"/>
    </xf>
    <xf numFmtId="0" fontId="30" fillId="0" borderId="0">
      <alignment vertical="center"/>
    </xf>
    <xf numFmtId="9" fontId="30" fillId="0" borderId="0" applyFont="0" applyFill="0" applyBorder="0" applyAlignment="0" applyProtection="0">
      <alignment vertical="center"/>
    </xf>
    <xf numFmtId="0" fontId="25" fillId="66" borderId="0" applyNumberFormat="0" applyBorder="0" applyAlignment="0" applyProtection="0">
      <alignment vertical="center"/>
    </xf>
    <xf numFmtId="0" fontId="0" fillId="37" borderId="0" applyNumberFormat="0" applyBorder="0" applyAlignment="0" applyProtection="0">
      <alignment vertical="center"/>
    </xf>
    <xf numFmtId="0" fontId="52" fillId="85" borderId="0" applyNumberFormat="0" applyBorder="0" applyAlignment="0" applyProtection="0">
      <alignment vertical="center"/>
    </xf>
    <xf numFmtId="0" fontId="0" fillId="23" borderId="0" applyNumberFormat="0" applyBorder="0" applyAlignment="0" applyProtection="0">
      <alignment vertical="center"/>
    </xf>
    <xf numFmtId="0" fontId="30" fillId="35" borderId="0" applyNumberFormat="0" applyBorder="0" applyAlignment="0" applyProtection="0">
      <alignment vertical="center"/>
    </xf>
    <xf numFmtId="176" fontId="27" fillId="0" borderId="0" applyFont="0" applyFill="0" applyBorder="0" applyAlignment="0" applyProtection="0">
      <alignment vertical="center"/>
    </xf>
    <xf numFmtId="0" fontId="30" fillId="0" borderId="0">
      <alignment vertical="center"/>
    </xf>
    <xf numFmtId="0" fontId="0" fillId="56" borderId="0" applyNumberFormat="0" applyBorder="0" applyAlignment="0" applyProtection="0">
      <alignment vertical="center"/>
    </xf>
    <xf numFmtId="0" fontId="30" fillId="65" borderId="0" applyNumberFormat="0" applyBorder="0" applyAlignment="0" applyProtection="0">
      <alignment vertical="center"/>
    </xf>
    <xf numFmtId="176" fontId="27" fillId="0" borderId="0" applyFont="0" applyFill="0" applyBorder="0" applyAlignment="0" applyProtection="0">
      <alignment vertical="center"/>
    </xf>
    <xf numFmtId="0" fontId="30" fillId="0" borderId="0">
      <alignment vertical="center"/>
    </xf>
    <xf numFmtId="0" fontId="52" fillId="86" borderId="0" applyNumberFormat="0" applyBorder="0" applyAlignment="0" applyProtection="0">
      <alignment vertical="center"/>
    </xf>
    <xf numFmtId="0" fontId="0" fillId="56" borderId="0" applyNumberFormat="0" applyBorder="0" applyAlignment="0" applyProtection="0">
      <alignment vertical="center"/>
    </xf>
    <xf numFmtId="0" fontId="0" fillId="37" borderId="0" applyNumberFormat="0" applyBorder="0" applyAlignment="0" applyProtection="0">
      <alignment vertical="center"/>
    </xf>
    <xf numFmtId="0" fontId="30" fillId="35" borderId="0" applyNumberFormat="0" applyBorder="0" applyAlignment="0" applyProtection="0">
      <alignment vertical="center"/>
    </xf>
    <xf numFmtId="0" fontId="0" fillId="36" borderId="0" applyNumberFormat="0" applyBorder="0" applyAlignment="0" applyProtection="0">
      <alignment vertical="center"/>
    </xf>
    <xf numFmtId="0" fontId="0" fillId="36" borderId="0" applyNumberFormat="0" applyBorder="0" applyAlignment="0" applyProtection="0">
      <alignment vertical="center"/>
    </xf>
    <xf numFmtId="0" fontId="0" fillId="37" borderId="0" applyNumberFormat="0" applyBorder="0" applyAlignment="0" applyProtection="0">
      <alignment vertical="center"/>
    </xf>
    <xf numFmtId="0" fontId="0" fillId="58" borderId="0" applyNumberFormat="0" applyBorder="0" applyAlignment="0" applyProtection="0">
      <alignment vertical="center"/>
    </xf>
    <xf numFmtId="0" fontId="34" fillId="85" borderId="0" applyNumberFormat="0" applyBorder="0" applyAlignment="0" applyProtection="0">
      <alignment vertical="center"/>
    </xf>
    <xf numFmtId="0" fontId="30" fillId="5" borderId="0" applyNumberFormat="0" applyBorder="0" applyAlignment="0" applyProtection="0">
      <alignment vertical="center"/>
    </xf>
    <xf numFmtId="0" fontId="29" fillId="5" borderId="0" applyNumberFormat="0" applyBorder="0" applyAlignment="0" applyProtection="0">
      <alignment vertical="center"/>
    </xf>
    <xf numFmtId="0" fontId="34" fillId="34" borderId="0" applyNumberFormat="0" applyBorder="0" applyAlignment="0" applyProtection="0">
      <alignment vertical="center"/>
    </xf>
    <xf numFmtId="0" fontId="0" fillId="50" borderId="0" applyNumberFormat="0" applyBorder="0" applyAlignment="0" applyProtection="0">
      <alignment vertical="center"/>
    </xf>
    <xf numFmtId="0" fontId="30" fillId="0" borderId="0">
      <alignment vertical="center"/>
    </xf>
    <xf numFmtId="0" fontId="0" fillId="46" borderId="0" applyNumberFormat="0" applyBorder="0" applyAlignment="0" applyProtection="0">
      <alignment vertical="center"/>
    </xf>
    <xf numFmtId="0" fontId="0" fillId="50" borderId="0" applyNumberFormat="0" applyBorder="0" applyAlignment="0" applyProtection="0">
      <alignment vertical="center"/>
    </xf>
    <xf numFmtId="0" fontId="9" fillId="0" borderId="0"/>
    <xf numFmtId="0" fontId="0" fillId="42" borderId="0" applyNumberFormat="0" applyBorder="0" applyAlignment="0" applyProtection="0">
      <alignment vertical="center"/>
    </xf>
    <xf numFmtId="0" fontId="0" fillId="25" borderId="0" applyNumberFormat="0" applyBorder="0" applyAlignment="0" applyProtection="0">
      <alignment vertical="center"/>
    </xf>
    <xf numFmtId="0" fontId="0" fillId="28" borderId="0" applyNumberFormat="0" applyBorder="0" applyAlignment="0" applyProtection="0">
      <alignment vertical="center"/>
    </xf>
    <xf numFmtId="0" fontId="87" fillId="0" borderId="0"/>
    <xf numFmtId="0" fontId="0" fillId="37" borderId="0" applyNumberFormat="0" applyBorder="0" applyAlignment="0" applyProtection="0">
      <alignment vertical="center"/>
    </xf>
    <xf numFmtId="0" fontId="0" fillId="6" borderId="0" applyNumberFormat="0" applyBorder="0" applyAlignment="0" applyProtection="0">
      <alignment vertical="center"/>
    </xf>
    <xf numFmtId="0" fontId="0" fillId="46" borderId="0" applyNumberFormat="0" applyBorder="0" applyAlignment="0" applyProtection="0">
      <alignment vertical="center"/>
    </xf>
    <xf numFmtId="0" fontId="34" fillId="65" borderId="0" applyNumberFormat="0" applyBorder="0" applyAlignment="0" applyProtection="0">
      <alignment vertical="center"/>
    </xf>
    <xf numFmtId="0" fontId="0" fillId="6" borderId="0" applyNumberFormat="0" applyBorder="0" applyAlignment="0" applyProtection="0">
      <alignment vertical="center"/>
    </xf>
    <xf numFmtId="0" fontId="0" fillId="46" borderId="0" applyNumberFormat="0" applyBorder="0" applyAlignment="0" applyProtection="0">
      <alignment vertical="center"/>
    </xf>
    <xf numFmtId="43" fontId="30" fillId="0" borderId="0" applyFont="0" applyFill="0" applyBorder="0" applyAlignment="0" applyProtection="0">
      <alignment vertical="center"/>
    </xf>
    <xf numFmtId="0" fontId="27" fillId="0" borderId="0">
      <alignment vertical="center"/>
    </xf>
    <xf numFmtId="0" fontId="0" fillId="37" borderId="0" applyNumberFormat="0" applyBorder="0" applyAlignment="0" applyProtection="0">
      <alignment vertical="center"/>
    </xf>
    <xf numFmtId="0" fontId="9" fillId="0" borderId="0">
      <alignment vertical="top" wrapText="1"/>
    </xf>
    <xf numFmtId="0" fontId="0" fillId="25" borderId="0" applyNumberFormat="0" applyBorder="0" applyAlignment="0" applyProtection="0">
      <alignment vertical="center"/>
    </xf>
    <xf numFmtId="0" fontId="27" fillId="0" borderId="0"/>
    <xf numFmtId="0" fontId="0" fillId="61" borderId="0" applyNumberFormat="0" applyBorder="0" applyAlignment="0" applyProtection="0">
      <alignment vertical="center"/>
    </xf>
    <xf numFmtId="0" fontId="0" fillId="36" borderId="0" applyNumberFormat="0" applyBorder="0" applyAlignment="0" applyProtection="0">
      <alignment vertical="center"/>
    </xf>
    <xf numFmtId="0" fontId="0" fillId="24" borderId="0" applyNumberFormat="0" applyBorder="0" applyAlignment="0" applyProtection="0">
      <alignment vertical="center"/>
    </xf>
    <xf numFmtId="0" fontId="0" fillId="36" borderId="0" applyNumberFormat="0" applyBorder="0" applyAlignment="0" applyProtection="0">
      <alignment vertical="center"/>
    </xf>
    <xf numFmtId="0" fontId="0" fillId="25" borderId="0" applyNumberFormat="0" applyBorder="0" applyAlignment="0" applyProtection="0">
      <alignment vertical="center"/>
    </xf>
    <xf numFmtId="0" fontId="0" fillId="37" borderId="0" applyNumberFormat="0" applyBorder="0" applyAlignment="0" applyProtection="0">
      <alignment vertical="center"/>
    </xf>
    <xf numFmtId="0" fontId="0" fillId="6" borderId="0" applyNumberFormat="0" applyBorder="0" applyAlignment="0" applyProtection="0">
      <alignment vertical="center"/>
    </xf>
    <xf numFmtId="0" fontId="0" fillId="46" borderId="0" applyNumberFormat="0" applyBorder="0" applyAlignment="0" applyProtection="0">
      <alignment vertical="center"/>
    </xf>
    <xf numFmtId="0" fontId="0" fillId="0" borderId="0">
      <alignment vertical="center"/>
    </xf>
    <xf numFmtId="0" fontId="0" fillId="46" borderId="0" applyNumberFormat="0" applyBorder="0" applyAlignment="0" applyProtection="0">
      <alignment vertical="center"/>
    </xf>
    <xf numFmtId="0" fontId="0" fillId="6" borderId="0" applyNumberFormat="0" applyBorder="0" applyAlignment="0" applyProtection="0">
      <alignment vertical="center"/>
    </xf>
    <xf numFmtId="0" fontId="0" fillId="0" borderId="0">
      <alignment vertical="center"/>
    </xf>
    <xf numFmtId="0" fontId="30" fillId="0" borderId="0">
      <alignment vertical="center"/>
    </xf>
    <xf numFmtId="0" fontId="0" fillId="23" borderId="0" applyNumberFormat="0" applyBorder="0" applyAlignment="0" applyProtection="0">
      <alignment vertical="center"/>
    </xf>
    <xf numFmtId="0" fontId="30" fillId="0" borderId="0">
      <alignment vertical="center"/>
    </xf>
    <xf numFmtId="0" fontId="27" fillId="0" borderId="0">
      <alignment vertical="center"/>
    </xf>
    <xf numFmtId="0" fontId="35" fillId="19" borderId="0" applyNumberFormat="0" applyBorder="0" applyAlignment="0" applyProtection="0">
      <alignment vertical="center"/>
    </xf>
    <xf numFmtId="0" fontId="0" fillId="37" borderId="0" applyNumberFormat="0" applyBorder="0" applyAlignment="0" applyProtection="0">
      <alignment vertical="center"/>
    </xf>
    <xf numFmtId="0" fontId="30" fillId="47" borderId="0" applyNumberFormat="0" applyBorder="0" applyAlignment="0" applyProtection="0">
      <alignment vertical="center"/>
    </xf>
    <xf numFmtId="0" fontId="30" fillId="0" borderId="0">
      <alignment vertical="center"/>
    </xf>
    <xf numFmtId="0" fontId="30" fillId="35" borderId="0" applyNumberFormat="0" applyBorder="0" applyAlignment="0" applyProtection="0">
      <alignment vertical="center"/>
    </xf>
    <xf numFmtId="0" fontId="0" fillId="37" borderId="0" applyNumberFormat="0" applyBorder="0" applyAlignment="0" applyProtection="0">
      <alignment vertical="center"/>
    </xf>
    <xf numFmtId="0" fontId="65" fillId="0" borderId="0" applyNumberFormat="0" applyFill="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51" borderId="0" applyNumberFormat="0" applyBorder="0" applyAlignment="0" applyProtection="0">
      <alignment vertical="center"/>
    </xf>
    <xf numFmtId="0" fontId="10" fillId="0" borderId="0" applyFont="0" applyAlignment="0">
      <alignment vertical="center"/>
    </xf>
    <xf numFmtId="0" fontId="27" fillId="0" borderId="0"/>
    <xf numFmtId="0" fontId="0" fillId="24" borderId="0" applyNumberFormat="0" applyBorder="0" applyAlignment="0" applyProtection="0">
      <alignment vertical="center"/>
    </xf>
    <xf numFmtId="0" fontId="9" fillId="0" borderId="0">
      <alignment vertical="top" wrapText="1"/>
    </xf>
    <xf numFmtId="0" fontId="0" fillId="51" borderId="0" applyNumberFormat="0" applyBorder="0" applyAlignment="0" applyProtection="0">
      <alignment vertical="center"/>
    </xf>
    <xf numFmtId="0" fontId="10" fillId="0" borderId="0" applyFont="0" applyAlignment="0">
      <alignment vertical="center"/>
    </xf>
    <xf numFmtId="0" fontId="27" fillId="0" borderId="0">
      <alignment vertical="center"/>
    </xf>
    <xf numFmtId="0" fontId="27" fillId="0" borderId="0">
      <alignment vertical="center"/>
    </xf>
    <xf numFmtId="0" fontId="27" fillId="0" borderId="0">
      <alignment vertical="center"/>
    </xf>
    <xf numFmtId="0" fontId="27" fillId="0" borderId="0"/>
    <xf numFmtId="0" fontId="32" fillId="11" borderId="0" applyNumberFormat="0" applyBorder="0" applyAlignment="0" applyProtection="0">
      <alignment vertical="center"/>
    </xf>
    <xf numFmtId="0" fontId="0" fillId="24" borderId="0" applyNumberFormat="0" applyBorder="0" applyAlignment="0" applyProtection="0">
      <alignment vertical="center"/>
    </xf>
    <xf numFmtId="0" fontId="0" fillId="0" borderId="0">
      <alignment vertical="center"/>
    </xf>
    <xf numFmtId="0" fontId="0" fillId="51" borderId="0" applyNumberFormat="0" applyBorder="0" applyAlignment="0" applyProtection="0">
      <alignment vertical="center"/>
    </xf>
    <xf numFmtId="0" fontId="10" fillId="0" borderId="0" applyFont="0" applyAlignment="0">
      <alignment vertical="center"/>
    </xf>
    <xf numFmtId="0" fontId="27" fillId="0" borderId="0"/>
    <xf numFmtId="0" fontId="30" fillId="80" borderId="0" applyNumberFormat="0" applyBorder="0" applyAlignment="0" applyProtection="0">
      <alignment vertical="center"/>
    </xf>
    <xf numFmtId="0" fontId="0" fillId="51" borderId="0" applyNumberFormat="0" applyBorder="0" applyAlignment="0" applyProtection="0">
      <alignment vertical="center"/>
    </xf>
    <xf numFmtId="0" fontId="10" fillId="0" borderId="0" applyFont="0" applyAlignment="0">
      <alignment vertical="center"/>
    </xf>
    <xf numFmtId="0" fontId="27" fillId="0" borderId="0">
      <alignment vertical="center"/>
    </xf>
    <xf numFmtId="0" fontId="27" fillId="0" borderId="0">
      <alignment vertical="center"/>
    </xf>
    <xf numFmtId="0" fontId="27" fillId="0" borderId="0">
      <alignment vertical="center"/>
    </xf>
    <xf numFmtId="0" fontId="27" fillId="0" borderId="0"/>
    <xf numFmtId="0" fontId="30" fillId="80" borderId="0" applyNumberFormat="0" applyBorder="0" applyAlignment="0" applyProtection="0">
      <alignment vertical="center"/>
    </xf>
    <xf numFmtId="0" fontId="30" fillId="0" borderId="0">
      <alignment vertical="center"/>
    </xf>
    <xf numFmtId="0" fontId="0" fillId="51" borderId="0" applyNumberFormat="0" applyBorder="0" applyAlignment="0" applyProtection="0">
      <alignment vertical="center"/>
    </xf>
    <xf numFmtId="0" fontId="10" fillId="0" borderId="0" applyFont="0" applyAlignment="0">
      <alignment vertical="center"/>
    </xf>
    <xf numFmtId="0" fontId="27" fillId="0" borderId="0"/>
    <xf numFmtId="0" fontId="9" fillId="0" borderId="0">
      <alignment vertical="top" wrapText="1"/>
    </xf>
    <xf numFmtId="0" fontId="0" fillId="71" borderId="0" applyNumberFormat="0" applyBorder="0" applyAlignment="0" applyProtection="0">
      <alignment vertical="center"/>
    </xf>
    <xf numFmtId="176" fontId="27" fillId="0" borderId="0" applyFont="0" applyFill="0" applyBorder="0" applyAlignment="0" applyProtection="0">
      <alignment vertical="center"/>
    </xf>
    <xf numFmtId="0" fontId="0" fillId="4" borderId="0" applyNumberFormat="0" applyBorder="0" applyAlignment="0" applyProtection="0">
      <alignment vertical="center"/>
    </xf>
    <xf numFmtId="0" fontId="27" fillId="0" borderId="0">
      <alignment vertical="center"/>
    </xf>
    <xf numFmtId="0" fontId="27" fillId="0" borderId="0"/>
    <xf numFmtId="0" fontId="0" fillId="51" borderId="0" applyNumberFormat="0" applyBorder="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0" fillId="25" borderId="0" applyNumberFormat="0" applyBorder="0" applyAlignment="0" applyProtection="0">
      <alignment vertical="center"/>
    </xf>
    <xf numFmtId="0" fontId="30" fillId="38" borderId="0" applyNumberFormat="0" applyBorder="0" applyAlignment="0" applyProtection="0">
      <alignment vertical="center"/>
    </xf>
    <xf numFmtId="0" fontId="65" fillId="0" borderId="0" applyNumberFormat="0" applyFill="0" applyBorder="0" applyAlignment="0" applyProtection="0">
      <alignment vertical="center"/>
    </xf>
    <xf numFmtId="0" fontId="0" fillId="25" borderId="0" applyNumberFormat="0" applyBorder="0" applyAlignment="0" applyProtection="0">
      <alignment vertical="center"/>
    </xf>
    <xf numFmtId="0" fontId="0" fillId="28" borderId="0" applyNumberFormat="0" applyBorder="0" applyAlignment="0" applyProtection="0">
      <alignment vertical="center"/>
    </xf>
    <xf numFmtId="0" fontId="25" fillId="33" borderId="0" applyNumberFormat="0" applyBorder="0" applyAlignment="0" applyProtection="0">
      <alignment vertical="center"/>
    </xf>
    <xf numFmtId="0" fontId="9" fillId="0" borderId="0"/>
    <xf numFmtId="0" fontId="0" fillId="42" borderId="0" applyNumberFormat="0" applyBorder="0" applyAlignment="0" applyProtection="0">
      <alignment vertical="center"/>
    </xf>
    <xf numFmtId="0" fontId="30" fillId="0" borderId="0">
      <alignment vertical="center"/>
    </xf>
    <xf numFmtId="0" fontId="25" fillId="53" borderId="0" applyNumberFormat="0" applyBorder="0" applyAlignment="0" applyProtection="0">
      <alignment vertical="center"/>
    </xf>
    <xf numFmtId="0" fontId="0" fillId="25" borderId="0" applyNumberFormat="0" applyBorder="0" applyAlignment="0" applyProtection="0">
      <alignment vertical="center"/>
    </xf>
    <xf numFmtId="0" fontId="0" fillId="28" borderId="0" applyNumberFormat="0" applyBorder="0" applyAlignment="0" applyProtection="0">
      <alignment vertical="center"/>
    </xf>
    <xf numFmtId="0" fontId="0" fillId="24" borderId="0" applyNumberFormat="0" applyBorder="0" applyAlignment="0" applyProtection="0">
      <alignment vertical="center"/>
    </xf>
    <xf numFmtId="0" fontId="0" fillId="61" borderId="0" applyNumberFormat="0" applyBorder="0" applyAlignment="0" applyProtection="0">
      <alignment vertical="center"/>
    </xf>
    <xf numFmtId="0" fontId="27" fillId="0" borderId="0"/>
    <xf numFmtId="0" fontId="41" fillId="31" borderId="21" applyNumberFormat="0" applyAlignment="0" applyProtection="0">
      <alignment vertical="center"/>
    </xf>
    <xf numFmtId="0" fontId="0" fillId="0" borderId="0">
      <alignment vertical="center"/>
    </xf>
    <xf numFmtId="0" fontId="0" fillId="25" borderId="0" applyNumberFormat="0" applyBorder="0" applyAlignment="0" applyProtection="0">
      <alignment vertical="center"/>
    </xf>
    <xf numFmtId="0" fontId="25" fillId="81" borderId="0" applyNumberFormat="0" applyBorder="0" applyAlignment="0" applyProtection="0">
      <alignment vertical="center"/>
    </xf>
    <xf numFmtId="0" fontId="25" fillId="48" borderId="0" applyNumberFormat="0" applyBorder="0" applyAlignment="0" applyProtection="0">
      <alignment vertical="center"/>
    </xf>
    <xf numFmtId="0" fontId="25" fillId="2" borderId="0" applyNumberFormat="0" applyBorder="0" applyAlignment="0" applyProtection="0">
      <alignment vertical="center"/>
    </xf>
    <xf numFmtId="0" fontId="0" fillId="24" borderId="0" applyNumberFormat="0" applyBorder="0" applyAlignment="0" applyProtection="0">
      <alignment vertical="center"/>
    </xf>
    <xf numFmtId="0" fontId="25" fillId="40" borderId="0" applyNumberFormat="0" applyBorder="0" applyAlignment="0" applyProtection="0">
      <alignment vertical="center"/>
    </xf>
    <xf numFmtId="0" fontId="9" fillId="0" borderId="0">
      <alignment vertical="top" wrapText="1"/>
    </xf>
    <xf numFmtId="0" fontId="27" fillId="0" borderId="0"/>
    <xf numFmtId="0" fontId="27" fillId="0" borderId="0"/>
    <xf numFmtId="0" fontId="52" fillId="35" borderId="0" applyNumberFormat="0" applyBorder="0" applyAlignment="0" applyProtection="0">
      <alignment vertical="center"/>
    </xf>
    <xf numFmtId="0" fontId="25" fillId="40" borderId="0" applyNumberFormat="0" applyBorder="0" applyAlignment="0" applyProtection="0">
      <alignment vertical="center"/>
    </xf>
    <xf numFmtId="0" fontId="10" fillId="0" borderId="0" applyFont="0" applyAlignment="0">
      <alignment vertical="center"/>
    </xf>
    <xf numFmtId="0" fontId="10" fillId="0" borderId="0" applyFont="0" applyAlignment="0">
      <alignment vertical="center"/>
    </xf>
    <xf numFmtId="0" fontId="0" fillId="42" borderId="0" applyNumberFormat="0" applyBorder="0" applyAlignment="0" applyProtection="0">
      <alignment vertical="center"/>
    </xf>
    <xf numFmtId="0" fontId="27" fillId="0" borderId="0"/>
    <xf numFmtId="0" fontId="34" fillId="32" borderId="0" applyNumberFormat="0" applyBorder="0" applyAlignment="0" applyProtection="0">
      <alignment vertical="center"/>
    </xf>
    <xf numFmtId="0" fontId="0" fillId="24" borderId="0" applyNumberFormat="0" applyBorder="0" applyAlignment="0" applyProtection="0">
      <alignment vertical="center"/>
    </xf>
    <xf numFmtId="0" fontId="25" fillId="40" borderId="0" applyNumberFormat="0" applyBorder="0" applyAlignment="0" applyProtection="0">
      <alignment vertical="center"/>
    </xf>
    <xf numFmtId="0" fontId="9" fillId="0" borderId="0"/>
    <xf numFmtId="0" fontId="44" fillId="43" borderId="21" applyNumberFormat="0" applyAlignment="0" applyProtection="0">
      <alignment vertical="center"/>
    </xf>
    <xf numFmtId="0" fontId="9" fillId="0" borderId="0"/>
    <xf numFmtId="0" fontId="0" fillId="28" borderId="0" applyNumberFormat="0" applyBorder="0" applyAlignment="0" applyProtection="0">
      <alignment vertical="center"/>
    </xf>
    <xf numFmtId="0" fontId="9" fillId="0" borderId="0"/>
    <xf numFmtId="0" fontId="0" fillId="77" borderId="0" applyNumberFormat="0" applyBorder="0" applyAlignment="0" applyProtection="0">
      <alignment vertical="center"/>
    </xf>
    <xf numFmtId="0" fontId="0" fillId="25" borderId="0" applyNumberFormat="0" applyBorder="0" applyAlignment="0" applyProtection="0">
      <alignment vertical="center"/>
    </xf>
    <xf numFmtId="0" fontId="0" fillId="28" borderId="0" applyNumberFormat="0" applyBorder="0" applyAlignment="0" applyProtection="0">
      <alignment vertical="center"/>
    </xf>
    <xf numFmtId="0" fontId="0" fillId="28" borderId="0" applyNumberFormat="0" applyBorder="0" applyAlignment="0" applyProtection="0">
      <alignment vertical="center"/>
    </xf>
    <xf numFmtId="0" fontId="25" fillId="64" borderId="0" applyNumberFormat="0" applyBorder="0" applyAlignment="0" applyProtection="0">
      <alignment vertical="center"/>
    </xf>
    <xf numFmtId="0" fontId="0" fillId="25" borderId="0" applyNumberFormat="0" applyBorder="0" applyAlignment="0" applyProtection="0">
      <alignment vertical="center"/>
    </xf>
    <xf numFmtId="0" fontId="0" fillId="28" borderId="0" applyNumberFormat="0" applyBorder="0" applyAlignment="0" applyProtection="0">
      <alignment vertical="center"/>
    </xf>
    <xf numFmtId="0" fontId="0" fillId="6" borderId="0" applyNumberFormat="0" applyBorder="0" applyAlignment="0" applyProtection="0">
      <alignment vertical="center"/>
    </xf>
    <xf numFmtId="0" fontId="0" fillId="30" borderId="0" applyNumberFormat="0" applyBorder="0" applyAlignment="0" applyProtection="0">
      <alignment vertical="center"/>
    </xf>
    <xf numFmtId="43" fontId="27" fillId="0" borderId="0" applyFont="0" applyFill="0" applyBorder="0" applyAlignment="0" applyProtection="0">
      <alignment vertical="center"/>
    </xf>
    <xf numFmtId="0" fontId="0" fillId="6" borderId="0" applyNumberFormat="0" applyBorder="0" applyAlignment="0" applyProtection="0">
      <alignment vertical="center"/>
    </xf>
    <xf numFmtId="0" fontId="34" fillId="85" borderId="0" applyNumberFormat="0" applyBorder="0" applyAlignment="0" applyProtection="0">
      <alignment vertical="center"/>
    </xf>
    <xf numFmtId="0" fontId="30" fillId="5" borderId="0" applyNumberFormat="0" applyBorder="0" applyAlignment="0" applyProtection="0">
      <alignment vertical="center"/>
    </xf>
    <xf numFmtId="0" fontId="0" fillId="30" borderId="0" applyNumberFormat="0" applyBorder="0" applyAlignment="0" applyProtection="0">
      <alignment vertical="center"/>
    </xf>
    <xf numFmtId="0" fontId="0" fillId="25" borderId="0" applyNumberFormat="0" applyBorder="0" applyAlignment="0" applyProtection="0">
      <alignment vertical="center"/>
    </xf>
    <xf numFmtId="0" fontId="27" fillId="0" borderId="0"/>
    <xf numFmtId="0" fontId="0" fillId="30" borderId="0" applyNumberFormat="0" applyBorder="0" applyAlignment="0" applyProtection="0">
      <alignment vertical="center"/>
    </xf>
    <xf numFmtId="0" fontId="0" fillId="24" borderId="0" applyNumberFormat="0" applyBorder="0" applyAlignment="0" applyProtection="0">
      <alignment vertical="center"/>
    </xf>
    <xf numFmtId="0" fontId="0" fillId="30" borderId="0" applyNumberFormat="0" applyBorder="0" applyAlignment="0" applyProtection="0">
      <alignment vertical="center"/>
    </xf>
    <xf numFmtId="0" fontId="25" fillId="49" borderId="0" applyNumberFormat="0" applyBorder="0" applyAlignment="0" applyProtection="0">
      <alignment vertical="center"/>
    </xf>
    <xf numFmtId="0" fontId="0" fillId="25" borderId="0" applyNumberFormat="0" applyBorder="0" applyAlignment="0" applyProtection="0">
      <alignment vertical="center"/>
    </xf>
    <xf numFmtId="0" fontId="0" fillId="24" borderId="0" applyNumberFormat="0" applyBorder="0" applyAlignment="0" applyProtection="0">
      <alignment vertical="center"/>
    </xf>
    <xf numFmtId="0" fontId="0" fillId="30" borderId="0" applyNumberFormat="0" applyBorder="0" applyAlignment="0" applyProtection="0">
      <alignment vertical="center"/>
    </xf>
    <xf numFmtId="0" fontId="30" fillId="0" borderId="0">
      <alignment vertical="center"/>
    </xf>
    <xf numFmtId="0" fontId="0" fillId="24" borderId="0" applyNumberFormat="0" applyBorder="0" applyAlignment="0" applyProtection="0">
      <alignment vertical="center"/>
    </xf>
    <xf numFmtId="0" fontId="0" fillId="30" borderId="0" applyNumberFormat="0" applyBorder="0" applyAlignment="0" applyProtection="0">
      <alignment vertical="center"/>
    </xf>
    <xf numFmtId="0" fontId="34" fillId="65" borderId="0" applyNumberFormat="0" applyBorder="0" applyAlignment="0" applyProtection="0">
      <alignment vertical="center"/>
    </xf>
    <xf numFmtId="43" fontId="27" fillId="0" borderId="0" applyFont="0" applyFill="0" applyBorder="0" applyAlignment="0" applyProtection="0">
      <alignment vertical="center"/>
    </xf>
    <xf numFmtId="0" fontId="0" fillId="71" borderId="0" applyNumberFormat="0" applyBorder="0" applyAlignment="0" applyProtection="0">
      <alignment vertical="center"/>
    </xf>
    <xf numFmtId="0" fontId="0" fillId="25" borderId="0" applyNumberFormat="0" applyBorder="0" applyAlignment="0" applyProtection="0">
      <alignment vertical="center"/>
    </xf>
    <xf numFmtId="0" fontId="27" fillId="0" borderId="0"/>
    <xf numFmtId="0" fontId="0" fillId="30" borderId="0" applyNumberFormat="0" applyBorder="0" applyAlignment="0" applyProtection="0">
      <alignment vertical="center"/>
    </xf>
    <xf numFmtId="0" fontId="30" fillId="38" borderId="0" applyNumberFormat="0" applyBorder="0" applyAlignment="0" applyProtection="0">
      <alignment vertical="center"/>
    </xf>
    <xf numFmtId="0" fontId="0" fillId="6" borderId="0" applyNumberFormat="0" applyBorder="0" applyAlignment="0" applyProtection="0">
      <alignment vertical="center"/>
    </xf>
    <xf numFmtId="0" fontId="35" fillId="19" borderId="0" applyNumberFormat="0" applyBorder="0" applyAlignment="0" applyProtection="0">
      <alignment vertical="center"/>
    </xf>
    <xf numFmtId="0" fontId="0" fillId="25" borderId="0" applyNumberFormat="0" applyBorder="0" applyAlignment="0" applyProtection="0">
      <alignment vertical="center"/>
    </xf>
    <xf numFmtId="0" fontId="25" fillId="66" borderId="0" applyNumberFormat="0" applyBorder="0" applyAlignment="0" applyProtection="0">
      <alignment vertical="center"/>
    </xf>
    <xf numFmtId="0" fontId="25" fillId="78" borderId="0" applyNumberFormat="0" applyBorder="0" applyAlignment="0" applyProtection="0">
      <alignment vertical="center"/>
    </xf>
    <xf numFmtId="0" fontId="9" fillId="0" borderId="0">
      <alignment vertical="top" wrapText="1"/>
    </xf>
    <xf numFmtId="0" fontId="0" fillId="0" borderId="0">
      <alignment vertical="center"/>
    </xf>
    <xf numFmtId="0" fontId="25" fillId="15" borderId="0" applyNumberFormat="0" applyBorder="0" applyAlignment="0" applyProtection="0">
      <alignment vertical="center"/>
    </xf>
    <xf numFmtId="0" fontId="25" fillId="70" borderId="0" applyNumberFormat="0" applyBorder="0" applyAlignment="0" applyProtection="0">
      <alignment vertical="center"/>
    </xf>
    <xf numFmtId="0" fontId="0" fillId="24"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0" fillId="25" borderId="0" applyNumberFormat="0" applyBorder="0" applyAlignment="0" applyProtection="0">
      <alignment vertical="center"/>
    </xf>
    <xf numFmtId="0" fontId="0" fillId="0" borderId="0"/>
    <xf numFmtId="0" fontId="27" fillId="0" borderId="0">
      <alignment vertical="center"/>
    </xf>
    <xf numFmtId="0" fontId="0" fillId="42" borderId="0" applyNumberFormat="0" applyBorder="0" applyAlignment="0" applyProtection="0">
      <alignment vertical="center"/>
    </xf>
    <xf numFmtId="0" fontId="61" fillId="47" borderId="0" applyNumberFormat="0" applyBorder="0" applyAlignment="0" applyProtection="0">
      <alignment vertical="center"/>
    </xf>
    <xf numFmtId="0" fontId="0" fillId="6" borderId="0" applyNumberFormat="0" applyBorder="0" applyAlignment="0" applyProtection="0">
      <alignment vertical="center"/>
    </xf>
    <xf numFmtId="0" fontId="61" fillId="47" borderId="0" applyNumberFormat="0" applyBorder="0" applyAlignment="0" applyProtection="0">
      <alignment vertical="center"/>
    </xf>
    <xf numFmtId="0" fontId="0" fillId="25" borderId="0" applyNumberFormat="0" applyBorder="0" applyAlignment="0" applyProtection="0">
      <alignment vertical="center"/>
    </xf>
    <xf numFmtId="0" fontId="0" fillId="0" borderId="0">
      <alignment vertical="center"/>
    </xf>
    <xf numFmtId="0" fontId="0" fillId="24" borderId="0" applyNumberFormat="0" applyBorder="0" applyAlignment="0" applyProtection="0">
      <alignment vertical="center"/>
    </xf>
    <xf numFmtId="0" fontId="0" fillId="0" borderId="0">
      <alignment vertical="center"/>
    </xf>
    <xf numFmtId="0" fontId="0" fillId="24" borderId="0" applyNumberFormat="0" applyBorder="0" applyAlignment="0" applyProtection="0">
      <alignment vertical="center"/>
    </xf>
    <xf numFmtId="0" fontId="30" fillId="0" borderId="0">
      <alignment vertical="center"/>
    </xf>
    <xf numFmtId="0" fontId="0" fillId="24" borderId="0" applyNumberFormat="0" applyBorder="0" applyAlignment="0" applyProtection="0">
      <alignment vertical="center"/>
    </xf>
    <xf numFmtId="0" fontId="0" fillId="0" borderId="0">
      <alignment vertical="center"/>
    </xf>
    <xf numFmtId="0" fontId="0" fillId="25" borderId="0" applyNumberFormat="0" applyBorder="0" applyAlignment="0" applyProtection="0">
      <alignment vertical="center"/>
    </xf>
    <xf numFmtId="0" fontId="0" fillId="58" borderId="0" applyNumberFormat="0" applyBorder="0" applyAlignment="0" applyProtection="0">
      <alignment vertical="center"/>
    </xf>
    <xf numFmtId="0" fontId="30" fillId="0" borderId="0">
      <alignment vertical="center"/>
    </xf>
    <xf numFmtId="0" fontId="30" fillId="0" borderId="0">
      <alignment vertical="center"/>
    </xf>
    <xf numFmtId="0" fontId="0" fillId="0" borderId="0">
      <alignment vertical="center"/>
    </xf>
    <xf numFmtId="0" fontId="0" fillId="6" borderId="0" applyNumberFormat="0" applyBorder="0" applyAlignment="0" applyProtection="0">
      <alignment vertical="center"/>
    </xf>
    <xf numFmtId="0" fontId="0" fillId="56" borderId="0" applyNumberFormat="0" applyBorder="0" applyAlignment="0" applyProtection="0">
      <alignment vertical="center"/>
    </xf>
    <xf numFmtId="0" fontId="0" fillId="24" borderId="0" applyNumberFormat="0" applyBorder="0" applyAlignment="0" applyProtection="0">
      <alignment vertical="center"/>
    </xf>
    <xf numFmtId="0" fontId="65" fillId="0" borderId="0" applyNumberFormat="0" applyFill="0" applyBorder="0" applyAlignment="0" applyProtection="0">
      <alignment vertical="center"/>
    </xf>
    <xf numFmtId="0" fontId="0" fillId="25" borderId="0" applyNumberFormat="0" applyBorder="0" applyAlignment="0" applyProtection="0">
      <alignment vertical="center"/>
    </xf>
    <xf numFmtId="0" fontId="25" fillId="10" borderId="0" applyNumberFormat="0" applyBorder="0" applyAlignment="0" applyProtection="0">
      <alignment vertical="center"/>
    </xf>
    <xf numFmtId="0" fontId="0" fillId="25" borderId="0" applyNumberFormat="0" applyBorder="0" applyAlignment="0" applyProtection="0">
      <alignment vertical="center"/>
    </xf>
    <xf numFmtId="0" fontId="30" fillId="0" borderId="0">
      <alignment vertical="center"/>
    </xf>
    <xf numFmtId="0" fontId="30" fillId="0" borderId="0">
      <alignment vertical="center"/>
    </xf>
    <xf numFmtId="0" fontId="0" fillId="16" borderId="0" applyNumberFormat="0" applyBorder="0" applyAlignment="0" applyProtection="0">
      <alignment vertical="center"/>
    </xf>
    <xf numFmtId="0" fontId="0" fillId="51" borderId="0" applyNumberFormat="0" applyBorder="0" applyAlignment="0" applyProtection="0">
      <alignment vertical="center"/>
    </xf>
    <xf numFmtId="0" fontId="0" fillId="56" borderId="0" applyNumberFormat="0" applyBorder="0" applyAlignment="0" applyProtection="0">
      <alignment vertical="center"/>
    </xf>
    <xf numFmtId="0" fontId="0" fillId="25" borderId="0" applyNumberFormat="0" applyBorder="0" applyAlignment="0" applyProtection="0">
      <alignment vertical="center"/>
    </xf>
    <xf numFmtId="0" fontId="0" fillId="28" borderId="0" applyNumberFormat="0" applyBorder="0" applyAlignment="0" applyProtection="0">
      <alignment vertical="center"/>
    </xf>
    <xf numFmtId="0" fontId="25" fillId="53" borderId="0" applyNumberFormat="0" applyBorder="0" applyAlignment="0" applyProtection="0">
      <alignment vertical="center"/>
    </xf>
    <xf numFmtId="0" fontId="25" fillId="10" borderId="0" applyNumberFormat="0" applyBorder="0" applyAlignment="0" applyProtection="0">
      <alignment vertical="center"/>
    </xf>
    <xf numFmtId="0" fontId="9" fillId="0" borderId="0"/>
    <xf numFmtId="0" fontId="0" fillId="26" borderId="0" applyNumberFormat="0" applyBorder="0" applyAlignment="0" applyProtection="0">
      <alignment vertical="center"/>
    </xf>
    <xf numFmtId="0" fontId="9" fillId="0" borderId="0"/>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8"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9" fillId="0" borderId="0">
      <alignment vertical="top" wrapText="1"/>
    </xf>
    <xf numFmtId="0" fontId="0" fillId="6" borderId="0" applyNumberFormat="0" applyBorder="0" applyAlignment="0" applyProtection="0">
      <alignment vertical="center"/>
    </xf>
    <xf numFmtId="0" fontId="0" fillId="28" borderId="0" applyNumberFormat="0" applyBorder="0" applyAlignment="0" applyProtection="0">
      <alignment vertical="center"/>
    </xf>
    <xf numFmtId="43" fontId="27" fillId="0" borderId="0" applyFont="0" applyFill="0" applyBorder="0" applyAlignment="0" applyProtection="0">
      <alignment vertical="center"/>
    </xf>
    <xf numFmtId="0" fontId="0" fillId="61" borderId="0" applyNumberFormat="0" applyBorder="0" applyAlignment="0" applyProtection="0">
      <alignment vertical="center"/>
    </xf>
    <xf numFmtId="0" fontId="30" fillId="0" borderId="0">
      <alignment vertical="center"/>
    </xf>
    <xf numFmtId="0" fontId="0" fillId="61" borderId="0" applyNumberFormat="0" applyBorder="0" applyAlignment="0" applyProtection="0">
      <alignment vertical="center"/>
    </xf>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30" fillId="41" borderId="23" applyNumberFormat="0" applyFont="0" applyAlignment="0" applyProtection="0">
      <alignment vertical="center"/>
    </xf>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38" fillId="0" borderId="0" applyNumberFormat="0" applyFill="0" applyBorder="0" applyAlignment="0" applyProtection="0">
      <alignment vertical="center"/>
    </xf>
    <xf numFmtId="0" fontId="0" fillId="28" borderId="0" applyNumberFormat="0" applyBorder="0" applyAlignment="0" applyProtection="0">
      <alignment vertical="center"/>
    </xf>
    <xf numFmtId="0" fontId="0" fillId="61" borderId="0" applyNumberFormat="0" applyBorder="0" applyAlignment="0" applyProtection="0">
      <alignment vertical="center"/>
    </xf>
    <xf numFmtId="0" fontId="0" fillId="61"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0" fillId="24" borderId="0" applyNumberFormat="0" applyBorder="0" applyAlignment="0" applyProtection="0">
      <alignment vertical="center"/>
    </xf>
    <xf numFmtId="9" fontId="36" fillId="0" borderId="0" applyFont="0" applyFill="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30" fillId="0" borderId="0">
      <alignment vertical="center"/>
    </xf>
    <xf numFmtId="0" fontId="30" fillId="0" borderId="0">
      <alignment vertical="center"/>
    </xf>
    <xf numFmtId="0" fontId="9" fillId="0" borderId="0"/>
    <xf numFmtId="0" fontId="0" fillId="6" borderId="0" applyNumberFormat="0" applyBorder="0" applyAlignment="0" applyProtection="0">
      <alignment vertical="center"/>
    </xf>
    <xf numFmtId="0" fontId="30" fillId="0" borderId="0">
      <alignment vertical="center"/>
    </xf>
    <xf numFmtId="0" fontId="0" fillId="6" borderId="0" applyNumberFormat="0" applyBorder="0" applyAlignment="0" applyProtection="0">
      <alignment vertical="center"/>
    </xf>
    <xf numFmtId="176" fontId="27" fillId="0" borderId="0" applyFont="0" applyFill="0" applyBorder="0" applyAlignment="0" applyProtection="0">
      <alignment vertical="center"/>
    </xf>
    <xf numFmtId="0" fontId="36" fillId="0" borderId="0">
      <alignment vertical="center"/>
    </xf>
    <xf numFmtId="0" fontId="27" fillId="0" borderId="0">
      <alignment vertical="center"/>
    </xf>
    <xf numFmtId="0" fontId="0" fillId="4" borderId="0" applyNumberFormat="0" applyBorder="0" applyAlignment="0" applyProtection="0">
      <alignment vertical="center"/>
    </xf>
    <xf numFmtId="0" fontId="27" fillId="0" borderId="0"/>
    <xf numFmtId="0" fontId="30" fillId="0" borderId="0">
      <alignment vertical="center"/>
    </xf>
    <xf numFmtId="0" fontId="0" fillId="6" borderId="0" applyNumberFormat="0" applyBorder="0" applyAlignment="0" applyProtection="0">
      <alignment vertical="center"/>
    </xf>
    <xf numFmtId="176" fontId="27" fillId="0" borderId="0" applyFont="0" applyFill="0" applyBorder="0" applyAlignment="0" applyProtection="0">
      <alignment vertical="center"/>
    </xf>
    <xf numFmtId="0" fontId="0" fillId="6" borderId="0" applyNumberFormat="0" applyBorder="0" applyAlignment="0" applyProtection="0">
      <alignment vertical="center"/>
    </xf>
    <xf numFmtId="0" fontId="0" fillId="42" borderId="0" applyNumberFormat="0" applyBorder="0" applyAlignment="0" applyProtection="0">
      <alignment vertical="center"/>
    </xf>
    <xf numFmtId="0" fontId="30" fillId="0" borderId="0">
      <alignment vertical="center"/>
    </xf>
    <xf numFmtId="0" fontId="0" fillId="24" borderId="0" applyNumberFormat="0" applyBorder="0" applyAlignment="0" applyProtection="0">
      <alignment vertical="center"/>
    </xf>
    <xf numFmtId="176" fontId="27" fillId="0" borderId="0" applyFont="0" applyFill="0" applyBorder="0" applyAlignment="0" applyProtection="0">
      <alignment vertical="center"/>
    </xf>
    <xf numFmtId="0" fontId="0" fillId="24" borderId="0" applyNumberFormat="0" applyBorder="0" applyAlignment="0" applyProtection="0">
      <alignment vertical="center"/>
    </xf>
    <xf numFmtId="0" fontId="30" fillId="0" borderId="0">
      <alignment vertical="center"/>
    </xf>
    <xf numFmtId="0" fontId="9" fillId="0" borderId="0"/>
    <xf numFmtId="0" fontId="0" fillId="42" borderId="0" applyNumberFormat="0" applyBorder="0" applyAlignment="0" applyProtection="0">
      <alignment vertical="center"/>
    </xf>
    <xf numFmtId="0" fontId="0" fillId="61" borderId="0" applyNumberFormat="0" applyBorder="0" applyAlignment="0" applyProtection="0">
      <alignment vertical="center"/>
    </xf>
    <xf numFmtId="0" fontId="0" fillId="28" borderId="0" applyNumberFormat="0" applyBorder="0" applyAlignment="0" applyProtection="0">
      <alignment vertical="center"/>
    </xf>
    <xf numFmtId="0" fontId="9" fillId="0" borderId="0"/>
    <xf numFmtId="0" fontId="0" fillId="42" borderId="0" applyNumberFormat="0" applyBorder="0" applyAlignment="0" applyProtection="0">
      <alignment vertical="center"/>
    </xf>
    <xf numFmtId="0" fontId="0" fillId="25" borderId="0" applyNumberFormat="0" applyBorder="0" applyAlignment="0" applyProtection="0">
      <alignment vertical="center"/>
    </xf>
    <xf numFmtId="0" fontId="0" fillId="61" borderId="0" applyNumberFormat="0" applyBorder="0" applyAlignment="0" applyProtection="0">
      <alignment vertical="center"/>
    </xf>
    <xf numFmtId="0" fontId="0" fillId="24" borderId="0" applyNumberFormat="0" applyBorder="0" applyAlignment="0" applyProtection="0">
      <alignment vertical="center"/>
    </xf>
    <xf numFmtId="0" fontId="0" fillId="6" borderId="0" applyNumberFormat="0" applyBorder="0" applyAlignment="0" applyProtection="0">
      <alignment vertical="center"/>
    </xf>
    <xf numFmtId="0" fontId="0" fillId="24" borderId="0" applyNumberFormat="0" applyBorder="0" applyAlignment="0" applyProtection="0">
      <alignment vertical="center"/>
    </xf>
    <xf numFmtId="0" fontId="0" fillId="6" borderId="0" applyNumberFormat="0" applyBorder="0" applyAlignment="0" applyProtection="0">
      <alignment vertical="center"/>
    </xf>
    <xf numFmtId="0" fontId="10" fillId="0" borderId="0" applyFont="0" applyAlignment="0">
      <alignment vertical="center"/>
    </xf>
    <xf numFmtId="0" fontId="10" fillId="0" borderId="0" applyFont="0" applyAlignment="0">
      <alignment vertical="center"/>
    </xf>
    <xf numFmtId="0" fontId="0" fillId="51" borderId="0" applyNumberFormat="0" applyBorder="0" applyAlignment="0" applyProtection="0">
      <alignment vertical="center"/>
    </xf>
    <xf numFmtId="0" fontId="27" fillId="0" borderId="0">
      <alignment vertical="center"/>
    </xf>
    <xf numFmtId="0" fontId="27" fillId="0" borderId="0"/>
    <xf numFmtId="0" fontId="25" fillId="52" borderId="0" applyNumberFormat="0" applyBorder="0" applyAlignment="0" applyProtection="0">
      <alignment vertical="center"/>
    </xf>
    <xf numFmtId="0" fontId="0" fillId="25" borderId="0" applyNumberFormat="0" applyBorder="0" applyAlignment="0" applyProtection="0">
      <alignment vertical="center"/>
    </xf>
    <xf numFmtId="0" fontId="9" fillId="0" borderId="0">
      <alignment vertical="top" wrapText="1"/>
    </xf>
    <xf numFmtId="0" fontId="0" fillId="61"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0" fillId="51" borderId="0" applyNumberFormat="0" applyBorder="0" applyAlignment="0" applyProtection="0">
      <alignment vertical="center"/>
    </xf>
    <xf numFmtId="0" fontId="0" fillId="6" borderId="0" applyNumberFormat="0" applyBorder="0" applyAlignment="0" applyProtection="0">
      <alignment vertical="center"/>
    </xf>
    <xf numFmtId="0" fontId="30" fillId="0" borderId="0">
      <alignment vertical="center"/>
    </xf>
    <xf numFmtId="0" fontId="0" fillId="25" borderId="0" applyNumberFormat="0" applyBorder="0" applyAlignment="0" applyProtection="0">
      <alignment vertical="center"/>
    </xf>
    <xf numFmtId="0" fontId="30" fillId="20" borderId="0" applyNumberFormat="0" applyBorder="0" applyAlignment="0" applyProtection="0">
      <alignment vertical="center"/>
    </xf>
    <xf numFmtId="0" fontId="0" fillId="61" borderId="0" applyNumberFormat="0" applyBorder="0" applyAlignment="0" applyProtection="0">
      <alignment vertical="center"/>
    </xf>
    <xf numFmtId="0" fontId="0" fillId="25" borderId="0" applyNumberFormat="0" applyBorder="0" applyAlignment="0" applyProtection="0">
      <alignment vertical="center"/>
    </xf>
    <xf numFmtId="0" fontId="30" fillId="20" borderId="0" applyNumberFormat="0" applyBorder="0" applyAlignment="0" applyProtection="0">
      <alignment vertical="center"/>
    </xf>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30" fillId="38" borderId="0" applyNumberFormat="0" applyBorder="0" applyAlignment="0" applyProtection="0">
      <alignment vertical="center"/>
    </xf>
    <xf numFmtId="0" fontId="0" fillId="61" borderId="0" applyNumberFormat="0" applyBorder="0" applyAlignment="0" applyProtection="0">
      <alignment vertical="center"/>
    </xf>
    <xf numFmtId="0" fontId="30" fillId="0" borderId="0">
      <alignment vertical="center"/>
    </xf>
    <xf numFmtId="0" fontId="0" fillId="24" borderId="0" applyNumberFormat="0" applyBorder="0" applyAlignment="0" applyProtection="0">
      <alignment vertical="center"/>
    </xf>
    <xf numFmtId="0" fontId="30" fillId="20" borderId="0" applyNumberFormat="0" applyBorder="0" applyAlignment="0" applyProtection="0">
      <alignment vertical="center"/>
    </xf>
    <xf numFmtId="176" fontId="27" fillId="0" borderId="0" applyFont="0" applyFill="0" applyBorder="0" applyAlignment="0" applyProtection="0">
      <alignment vertical="center"/>
    </xf>
    <xf numFmtId="0" fontId="0" fillId="24" borderId="0" applyNumberFormat="0" applyBorder="0" applyAlignment="0" applyProtection="0">
      <alignment vertical="center"/>
    </xf>
    <xf numFmtId="0" fontId="30" fillId="0" borderId="0">
      <alignment vertical="center"/>
    </xf>
    <xf numFmtId="0" fontId="0" fillId="24" borderId="0" applyNumberFormat="0" applyBorder="0" applyAlignment="0" applyProtection="0">
      <alignment vertical="center"/>
    </xf>
    <xf numFmtId="176" fontId="27" fillId="0" borderId="0" applyFont="0" applyFill="0" applyBorder="0" applyAlignment="0" applyProtection="0">
      <alignment vertical="center"/>
    </xf>
    <xf numFmtId="176" fontId="30" fillId="0" borderId="0" applyFont="0" applyFill="0" applyBorder="0" applyAlignment="0" applyProtection="0">
      <alignment vertical="center"/>
    </xf>
    <xf numFmtId="0" fontId="0" fillId="24" borderId="0" applyNumberFormat="0" applyBorder="0" applyAlignment="0" applyProtection="0">
      <alignment vertical="center"/>
    </xf>
    <xf numFmtId="0" fontId="0" fillId="25" borderId="0" applyNumberFormat="0" applyBorder="0" applyAlignment="0" applyProtection="0">
      <alignment vertical="center"/>
    </xf>
    <xf numFmtId="0" fontId="25" fillId="10" borderId="0" applyNumberFormat="0" applyBorder="0" applyAlignment="0" applyProtection="0">
      <alignment vertical="center"/>
    </xf>
    <xf numFmtId="0" fontId="0" fillId="16" borderId="0" applyNumberFormat="0" applyBorder="0" applyAlignment="0" applyProtection="0">
      <alignment vertical="center"/>
    </xf>
    <xf numFmtId="0" fontId="30" fillId="35" borderId="0" applyNumberFormat="0" applyBorder="0" applyAlignment="0" applyProtection="0">
      <alignment vertical="center"/>
    </xf>
    <xf numFmtId="0" fontId="9" fillId="0" borderId="0">
      <alignment vertical="top" wrapText="1"/>
    </xf>
    <xf numFmtId="176" fontId="27" fillId="0" borderId="0" applyFont="0" applyFill="0" applyBorder="0" applyAlignment="0" applyProtection="0">
      <alignment vertical="center"/>
    </xf>
    <xf numFmtId="0" fontId="30" fillId="0" borderId="0">
      <alignment vertical="center"/>
    </xf>
    <xf numFmtId="0" fontId="27" fillId="0" borderId="0">
      <alignment vertical="center"/>
    </xf>
    <xf numFmtId="0" fontId="30" fillId="0" borderId="0">
      <alignment vertical="center"/>
    </xf>
    <xf numFmtId="0" fontId="0" fillId="56" borderId="0" applyNumberFormat="0" applyBorder="0" applyAlignment="0" applyProtection="0">
      <alignment vertical="center"/>
    </xf>
    <xf numFmtId="0" fontId="25" fillId="53" borderId="0" applyNumberFormat="0" applyBorder="0" applyAlignment="0" applyProtection="0">
      <alignment vertical="center"/>
    </xf>
    <xf numFmtId="0" fontId="0" fillId="71" borderId="0" applyNumberFormat="0" applyBorder="0" applyAlignment="0" applyProtection="0">
      <alignment vertical="center"/>
    </xf>
    <xf numFmtId="0" fontId="0" fillId="6" borderId="0" applyNumberFormat="0" applyBorder="0" applyAlignment="0" applyProtection="0">
      <alignment vertical="center"/>
    </xf>
    <xf numFmtId="0" fontId="0" fillId="58" borderId="0" applyNumberFormat="0" applyBorder="0" applyAlignment="0" applyProtection="0">
      <alignment vertical="center"/>
    </xf>
    <xf numFmtId="0" fontId="30" fillId="5" borderId="0" applyNumberFormat="0" applyBorder="0" applyAlignment="0" applyProtection="0">
      <alignment vertical="center"/>
    </xf>
    <xf numFmtId="0" fontId="0" fillId="61" borderId="0" applyNumberFormat="0" applyBorder="0" applyAlignment="0" applyProtection="0">
      <alignment vertical="center"/>
    </xf>
    <xf numFmtId="0" fontId="30" fillId="0" borderId="0">
      <alignment vertical="center"/>
    </xf>
    <xf numFmtId="0" fontId="0" fillId="28" borderId="0" applyNumberFormat="0" applyBorder="0" applyAlignment="0" applyProtection="0">
      <alignment vertical="center"/>
    </xf>
    <xf numFmtId="0" fontId="0" fillId="0" borderId="0"/>
    <xf numFmtId="0" fontId="52" fillId="18" borderId="0" applyNumberFormat="0" applyBorder="0" applyAlignment="0" applyProtection="0">
      <alignment vertical="center"/>
    </xf>
    <xf numFmtId="0" fontId="0" fillId="16" borderId="0" applyNumberFormat="0" applyBorder="0" applyAlignment="0" applyProtection="0">
      <alignment vertical="center"/>
    </xf>
    <xf numFmtId="0" fontId="0" fillId="24" borderId="0" applyNumberFormat="0" applyBorder="0" applyAlignment="0" applyProtection="0">
      <alignment vertical="center"/>
    </xf>
    <xf numFmtId="0" fontId="0" fillId="71" borderId="0" applyNumberFormat="0" applyBorder="0" applyAlignment="0" applyProtection="0">
      <alignment vertical="center"/>
    </xf>
    <xf numFmtId="0" fontId="0" fillId="61" borderId="0" applyNumberFormat="0" applyBorder="0" applyAlignment="0" applyProtection="0">
      <alignment vertical="center"/>
    </xf>
    <xf numFmtId="0" fontId="0" fillId="0" borderId="0">
      <alignment vertical="center"/>
    </xf>
    <xf numFmtId="0" fontId="30" fillId="0" borderId="0">
      <alignment vertical="center"/>
    </xf>
    <xf numFmtId="0" fontId="0" fillId="16" borderId="0" applyNumberFormat="0" applyBorder="0" applyAlignment="0" applyProtection="0">
      <alignment vertical="center"/>
    </xf>
    <xf numFmtId="0" fontId="35" fillId="19" borderId="0" applyNumberFormat="0" applyBorder="0" applyAlignment="0" applyProtection="0">
      <alignment vertical="center"/>
    </xf>
    <xf numFmtId="0" fontId="0" fillId="25" borderId="0" applyNumberFormat="0" applyBorder="0" applyAlignment="0" applyProtection="0">
      <alignment vertical="center"/>
    </xf>
    <xf numFmtId="0" fontId="30" fillId="35" borderId="0" applyNumberFormat="0" applyBorder="0" applyAlignment="0" applyProtection="0">
      <alignment vertical="center"/>
    </xf>
    <xf numFmtId="0" fontId="0" fillId="25" borderId="0" applyNumberFormat="0" applyBorder="0" applyAlignment="0" applyProtection="0">
      <alignment vertical="center"/>
    </xf>
    <xf numFmtId="0" fontId="9" fillId="0" borderId="0">
      <alignment vertical="top" wrapText="1"/>
    </xf>
    <xf numFmtId="0" fontId="27" fillId="0" borderId="0">
      <alignment vertical="center"/>
    </xf>
    <xf numFmtId="0" fontId="65" fillId="0" borderId="0" applyNumberFormat="0" applyFill="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176" fontId="27" fillId="0" borderId="0" applyFont="0" applyFill="0" applyBorder="0" applyAlignment="0" applyProtection="0">
      <alignment vertical="center"/>
    </xf>
    <xf numFmtId="0" fontId="25" fillId="40" borderId="0" applyNumberFormat="0" applyBorder="0" applyAlignment="0" applyProtection="0">
      <alignment vertical="center"/>
    </xf>
    <xf numFmtId="0" fontId="9" fillId="0" borderId="0"/>
    <xf numFmtId="0" fontId="0" fillId="16" borderId="0" applyNumberFormat="0" applyBorder="0" applyAlignment="0" applyProtection="0">
      <alignment vertical="center"/>
    </xf>
    <xf numFmtId="176" fontId="27" fillId="0" borderId="0" applyFont="0" applyFill="0" applyBorder="0" applyAlignment="0" applyProtection="0">
      <alignment vertical="center"/>
    </xf>
    <xf numFmtId="0" fontId="30" fillId="0" borderId="0">
      <alignment vertical="center"/>
    </xf>
    <xf numFmtId="0" fontId="30" fillId="0" borderId="0">
      <alignment vertical="center"/>
    </xf>
    <xf numFmtId="0" fontId="0" fillId="16" borderId="0" applyNumberFormat="0" applyBorder="0" applyAlignment="0" applyProtection="0">
      <alignment vertical="center"/>
    </xf>
    <xf numFmtId="0" fontId="0" fillId="51" borderId="0" applyNumberFormat="0" applyBorder="0" applyAlignment="0" applyProtection="0">
      <alignment vertical="center"/>
    </xf>
    <xf numFmtId="0" fontId="0" fillId="77" borderId="0" applyNumberFormat="0" applyBorder="0" applyAlignment="0" applyProtection="0">
      <alignment vertical="center"/>
    </xf>
    <xf numFmtId="0" fontId="30" fillId="0" borderId="0">
      <alignment vertical="center"/>
    </xf>
    <xf numFmtId="0" fontId="30" fillId="0" borderId="0">
      <alignment vertical="center"/>
    </xf>
    <xf numFmtId="0" fontId="25" fillId="76" borderId="0" applyNumberFormat="0" applyBorder="0" applyAlignment="0" applyProtection="0">
      <alignment vertical="center"/>
    </xf>
    <xf numFmtId="0" fontId="30" fillId="12" borderId="0" applyNumberFormat="0" applyBorder="0" applyAlignment="0" applyProtection="0">
      <alignment vertical="center"/>
    </xf>
    <xf numFmtId="176" fontId="27" fillId="0" borderId="0" applyFont="0" applyFill="0" applyBorder="0" applyAlignment="0" applyProtection="0">
      <alignment vertical="center"/>
    </xf>
    <xf numFmtId="0" fontId="30" fillId="0" borderId="0">
      <alignment vertical="center"/>
    </xf>
    <xf numFmtId="0" fontId="30" fillId="0" borderId="0">
      <alignment vertical="center"/>
    </xf>
    <xf numFmtId="0" fontId="0" fillId="16" borderId="0" applyNumberFormat="0" applyBorder="0" applyAlignment="0" applyProtection="0">
      <alignment vertical="center"/>
    </xf>
    <xf numFmtId="0" fontId="0" fillId="51" borderId="0" applyNumberFormat="0" applyBorder="0" applyAlignment="0" applyProtection="0">
      <alignment vertical="center"/>
    </xf>
    <xf numFmtId="0" fontId="0" fillId="23" borderId="0" applyNumberFormat="0" applyBorder="0" applyAlignment="0" applyProtection="0">
      <alignment vertical="center"/>
    </xf>
    <xf numFmtId="0" fontId="30" fillId="12" borderId="0" applyNumberFormat="0" applyBorder="0" applyAlignment="0" applyProtection="0">
      <alignment vertical="center"/>
    </xf>
    <xf numFmtId="176" fontId="27" fillId="0" borderId="0" applyFont="0" applyFill="0" applyBorder="0" applyAlignment="0" applyProtection="0">
      <alignment vertical="center"/>
    </xf>
    <xf numFmtId="0" fontId="30" fillId="0" borderId="0">
      <alignment vertical="center"/>
    </xf>
    <xf numFmtId="0" fontId="30" fillId="0" borderId="0">
      <alignment vertical="center"/>
    </xf>
    <xf numFmtId="0" fontId="0" fillId="71" borderId="0" applyNumberFormat="0" applyBorder="0" applyAlignment="0" applyProtection="0">
      <alignment vertical="center"/>
    </xf>
    <xf numFmtId="0" fontId="0" fillId="4" borderId="0" applyNumberFormat="0" applyBorder="0" applyAlignment="0" applyProtection="0">
      <alignment vertical="center"/>
    </xf>
    <xf numFmtId="0" fontId="10" fillId="0" borderId="0" applyFont="0" applyAlignment="0">
      <alignment vertical="center"/>
    </xf>
    <xf numFmtId="0" fontId="10" fillId="0" borderId="0" applyFont="0" applyAlignment="0">
      <alignment vertical="center"/>
    </xf>
    <xf numFmtId="0" fontId="0" fillId="58" borderId="0" applyNumberFormat="0" applyBorder="0" applyAlignment="0" applyProtection="0">
      <alignment vertical="center"/>
    </xf>
    <xf numFmtId="0" fontId="27" fillId="0" borderId="0">
      <alignment vertical="center"/>
    </xf>
    <xf numFmtId="0" fontId="27" fillId="0" borderId="0">
      <alignment vertical="center"/>
    </xf>
    <xf numFmtId="0" fontId="30" fillId="0" borderId="0">
      <alignment vertical="center"/>
    </xf>
    <xf numFmtId="0" fontId="0" fillId="71" borderId="0" applyNumberFormat="0" applyBorder="0" applyAlignment="0" applyProtection="0">
      <alignment vertical="center"/>
    </xf>
    <xf numFmtId="0" fontId="0" fillId="4" borderId="0" applyNumberFormat="0" applyBorder="0" applyAlignment="0" applyProtection="0">
      <alignment vertical="center"/>
    </xf>
    <xf numFmtId="0" fontId="0" fillId="56" borderId="0" applyNumberFormat="0" applyBorder="0" applyAlignment="0" applyProtection="0">
      <alignment vertical="center"/>
    </xf>
    <xf numFmtId="0" fontId="0" fillId="9" borderId="0" applyNumberFormat="0" applyBorder="0" applyAlignment="0" applyProtection="0">
      <alignment vertical="center"/>
    </xf>
    <xf numFmtId="0" fontId="30" fillId="12" borderId="0" applyNumberFormat="0" applyBorder="0" applyAlignment="0" applyProtection="0">
      <alignment vertical="center"/>
    </xf>
    <xf numFmtId="176" fontId="27" fillId="0" borderId="0" applyFont="0" applyFill="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25" fillId="76" borderId="0" applyNumberFormat="0" applyBorder="0" applyAlignment="0" applyProtection="0">
      <alignment vertical="center"/>
    </xf>
    <xf numFmtId="0" fontId="0" fillId="23" borderId="0" applyNumberFormat="0" applyBorder="0" applyAlignment="0" applyProtection="0">
      <alignment vertical="center"/>
    </xf>
    <xf numFmtId="0" fontId="30" fillId="65" borderId="0" applyNumberFormat="0" applyBorder="0" applyAlignment="0" applyProtection="0">
      <alignment vertical="center"/>
    </xf>
    <xf numFmtId="176" fontId="27" fillId="0" borderId="0" applyFont="0" applyFill="0" applyBorder="0" applyAlignment="0" applyProtection="0">
      <alignment vertical="center"/>
    </xf>
    <xf numFmtId="0" fontId="0" fillId="71" borderId="0" applyNumberFormat="0" applyBorder="0" applyAlignment="0" applyProtection="0">
      <alignment vertical="center"/>
    </xf>
    <xf numFmtId="0" fontId="30" fillId="12" borderId="0" applyNumberFormat="0" applyBorder="0" applyAlignment="0" applyProtection="0">
      <alignment vertical="center"/>
    </xf>
    <xf numFmtId="176" fontId="27" fillId="0" borderId="0" applyFont="0" applyFill="0" applyBorder="0" applyAlignment="0" applyProtection="0">
      <alignment vertical="center"/>
    </xf>
    <xf numFmtId="0" fontId="30" fillId="0" borderId="0">
      <alignment vertical="center"/>
    </xf>
    <xf numFmtId="0" fontId="28" fillId="0" borderId="18" applyNumberFormat="0" applyFill="0" applyAlignment="0" applyProtection="0">
      <alignment vertical="center"/>
    </xf>
    <xf numFmtId="0" fontId="0" fillId="56" borderId="0" applyNumberFormat="0" applyBorder="0" applyAlignment="0" applyProtection="0">
      <alignment vertical="center"/>
    </xf>
    <xf numFmtId="0" fontId="0" fillId="4" borderId="0" applyNumberFormat="0" applyBorder="0" applyAlignment="0" applyProtection="0">
      <alignment vertical="center"/>
    </xf>
    <xf numFmtId="0" fontId="30" fillId="65" borderId="0" applyNumberFormat="0" applyBorder="0" applyAlignment="0" applyProtection="0">
      <alignment vertical="center"/>
    </xf>
    <xf numFmtId="176" fontId="27" fillId="0" borderId="0" applyFont="0" applyFill="0" applyBorder="0" applyAlignment="0" applyProtection="0">
      <alignment vertical="center"/>
    </xf>
    <xf numFmtId="0" fontId="0" fillId="56" borderId="0" applyNumberFormat="0" applyBorder="0" applyAlignment="0" applyProtection="0">
      <alignment vertical="center"/>
    </xf>
    <xf numFmtId="0" fontId="30" fillId="12" borderId="0" applyNumberFormat="0" applyBorder="0" applyAlignment="0" applyProtection="0">
      <alignment vertical="center"/>
    </xf>
    <xf numFmtId="176" fontId="27" fillId="0" borderId="0" applyFont="0" applyFill="0" applyBorder="0" applyAlignment="0" applyProtection="0">
      <alignment vertical="center"/>
    </xf>
    <xf numFmtId="0" fontId="34" fillId="18" borderId="0" applyNumberFormat="0" applyBorder="0" applyAlignment="0" applyProtection="0">
      <alignment vertical="center"/>
    </xf>
    <xf numFmtId="0" fontId="42" fillId="39" borderId="0" applyNumberFormat="0" applyBorder="0" applyAlignment="0" applyProtection="0">
      <alignment vertical="center"/>
    </xf>
    <xf numFmtId="0" fontId="0" fillId="77" borderId="0" applyNumberFormat="0" applyBorder="0" applyAlignment="0" applyProtection="0">
      <alignment vertical="center"/>
    </xf>
    <xf numFmtId="0" fontId="30" fillId="0" borderId="0">
      <alignment vertical="center"/>
    </xf>
    <xf numFmtId="0" fontId="52" fillId="32" borderId="0" applyNumberFormat="0" applyBorder="0" applyAlignment="0" applyProtection="0">
      <alignment vertical="center"/>
    </xf>
    <xf numFmtId="0" fontId="28" fillId="0" borderId="18" applyNumberFormat="0" applyFill="0" applyAlignment="0" applyProtection="0">
      <alignment vertical="center"/>
    </xf>
    <xf numFmtId="0" fontId="0" fillId="56" borderId="0" applyNumberFormat="0" applyBorder="0" applyAlignment="0" applyProtection="0">
      <alignment vertical="center"/>
    </xf>
    <xf numFmtId="0" fontId="0" fillId="4" borderId="0" applyNumberFormat="0" applyBorder="0" applyAlignment="0" applyProtection="0">
      <alignment vertical="center"/>
    </xf>
    <xf numFmtId="0" fontId="30" fillId="65" borderId="0" applyNumberFormat="0" applyBorder="0" applyAlignment="0" applyProtection="0">
      <alignment vertical="center"/>
    </xf>
    <xf numFmtId="176" fontId="27" fillId="0" borderId="0" applyFont="0" applyFill="0" applyBorder="0" applyAlignment="0" applyProtection="0">
      <alignment vertical="center"/>
    </xf>
    <xf numFmtId="0" fontId="30" fillId="47" borderId="0" applyNumberFormat="0" applyBorder="0" applyAlignment="0" applyProtection="0">
      <alignment vertical="center"/>
    </xf>
    <xf numFmtId="176" fontId="27" fillId="0" borderId="0" applyFont="0" applyFill="0" applyBorder="0" applyAlignment="0" applyProtection="0">
      <alignment vertical="center"/>
    </xf>
    <xf numFmtId="0" fontId="30" fillId="12" borderId="0" applyNumberFormat="0" applyBorder="0" applyAlignment="0" applyProtection="0">
      <alignment vertical="center"/>
    </xf>
    <xf numFmtId="0" fontId="0" fillId="23" borderId="0" applyNumberFormat="0" applyBorder="0" applyAlignment="0" applyProtection="0">
      <alignment vertical="center"/>
    </xf>
    <xf numFmtId="176" fontId="27" fillId="0" borderId="0" applyFont="0" applyFill="0" applyBorder="0" applyAlignment="0" applyProtection="0">
      <alignment vertical="center"/>
    </xf>
    <xf numFmtId="0" fontId="30" fillId="65" borderId="0" applyNumberFormat="0" applyBorder="0" applyAlignment="0" applyProtection="0">
      <alignment vertical="center"/>
    </xf>
    <xf numFmtId="0" fontId="0" fillId="4" borderId="0" applyNumberFormat="0" applyBorder="0" applyAlignment="0" applyProtection="0">
      <alignment vertical="center"/>
    </xf>
    <xf numFmtId="0" fontId="0" fillId="23" borderId="0" applyNumberFormat="0" applyBorder="0" applyAlignment="0" applyProtection="0">
      <alignment vertical="center"/>
    </xf>
    <xf numFmtId="0" fontId="30" fillId="0" borderId="0">
      <alignment vertical="center"/>
    </xf>
    <xf numFmtId="0" fontId="0" fillId="56" borderId="0" applyNumberFormat="0" applyBorder="0" applyAlignment="0" applyProtection="0">
      <alignment vertical="center"/>
    </xf>
    <xf numFmtId="0" fontId="26" fillId="0" borderId="17" applyNumberFormat="0" applyFill="0" applyAlignment="0" applyProtection="0">
      <alignment vertical="center"/>
    </xf>
    <xf numFmtId="0" fontId="30" fillId="0" borderId="0">
      <alignment vertical="center"/>
    </xf>
    <xf numFmtId="0" fontId="9" fillId="0" borderId="0">
      <alignment vertical="top" wrapText="1"/>
    </xf>
    <xf numFmtId="0" fontId="0" fillId="16" borderId="0" applyNumberFormat="0" applyBorder="0" applyAlignment="0" applyProtection="0">
      <alignment vertical="center"/>
    </xf>
    <xf numFmtId="0" fontId="30" fillId="0" borderId="0">
      <alignment vertical="center"/>
    </xf>
    <xf numFmtId="0" fontId="9" fillId="0" borderId="0">
      <alignment vertical="top" wrapText="1"/>
    </xf>
    <xf numFmtId="0" fontId="30" fillId="12" borderId="0" applyNumberFormat="0" applyBorder="0" applyAlignment="0" applyProtection="0">
      <alignment vertical="center"/>
    </xf>
    <xf numFmtId="0" fontId="0" fillId="23" borderId="0" applyNumberFormat="0" applyBorder="0" applyAlignment="0" applyProtection="0">
      <alignment vertical="center"/>
    </xf>
    <xf numFmtId="0" fontId="27" fillId="0" borderId="0"/>
    <xf numFmtId="176" fontId="27" fillId="0" borderId="0" applyFont="0" applyFill="0" applyBorder="0" applyAlignment="0" applyProtection="0">
      <alignment vertical="center"/>
    </xf>
    <xf numFmtId="0" fontId="0" fillId="71" borderId="0" applyNumberFormat="0" applyBorder="0" applyAlignment="0" applyProtection="0">
      <alignment vertical="center"/>
    </xf>
    <xf numFmtId="0" fontId="38" fillId="0" borderId="20" applyNumberFormat="0" applyFill="0" applyAlignment="0" applyProtection="0">
      <alignment vertical="center"/>
    </xf>
    <xf numFmtId="0" fontId="30" fillId="0" borderId="0">
      <alignment vertical="center"/>
    </xf>
    <xf numFmtId="0" fontId="9" fillId="0" borderId="0">
      <alignment vertical="top" wrapText="1"/>
    </xf>
    <xf numFmtId="0" fontId="30" fillId="0" borderId="0">
      <alignment vertical="center"/>
    </xf>
    <xf numFmtId="0" fontId="30" fillId="0" borderId="0">
      <alignment vertical="center"/>
    </xf>
    <xf numFmtId="0" fontId="0" fillId="16" borderId="0" applyNumberFormat="0" applyBorder="0" applyAlignment="0" applyProtection="0">
      <alignment vertical="center"/>
    </xf>
    <xf numFmtId="0" fontId="55" fillId="0" borderId="0" applyNumberFormat="0" applyFill="0" applyBorder="0" applyAlignment="0" applyProtection="0">
      <alignment vertical="center"/>
    </xf>
    <xf numFmtId="0" fontId="25" fillId="88" borderId="0" applyNumberFormat="0" applyBorder="0" applyAlignment="0" applyProtection="0">
      <alignment vertical="center"/>
    </xf>
    <xf numFmtId="43" fontId="27" fillId="0" borderId="0" applyFont="0" applyFill="0" applyBorder="0" applyAlignment="0" applyProtection="0">
      <alignment vertical="center"/>
    </xf>
    <xf numFmtId="176" fontId="27" fillId="0" borderId="0" applyFont="0" applyFill="0" applyBorder="0" applyAlignment="0" applyProtection="0">
      <alignment vertical="center"/>
    </xf>
    <xf numFmtId="0" fontId="0" fillId="16" borderId="0" applyNumberFormat="0" applyBorder="0" applyAlignment="0" applyProtection="0">
      <alignment vertical="center"/>
    </xf>
    <xf numFmtId="0" fontId="38" fillId="0" borderId="0" applyNumberFormat="0" applyFill="0" applyBorder="0" applyAlignment="0" applyProtection="0">
      <alignment vertical="center"/>
    </xf>
    <xf numFmtId="176" fontId="27" fillId="0" borderId="0" applyFont="0" applyFill="0" applyBorder="0" applyAlignment="0" applyProtection="0">
      <alignment vertical="center"/>
    </xf>
    <xf numFmtId="0" fontId="9" fillId="0" borderId="0">
      <alignment vertical="top" wrapText="1"/>
    </xf>
    <xf numFmtId="0" fontId="0" fillId="16" borderId="0" applyNumberFormat="0" applyBorder="0" applyAlignment="0" applyProtection="0">
      <alignment vertical="center"/>
    </xf>
    <xf numFmtId="0" fontId="0" fillId="26" borderId="0" applyNumberFormat="0" applyBorder="0" applyAlignment="0" applyProtection="0">
      <alignment vertical="center"/>
    </xf>
    <xf numFmtId="0" fontId="9" fillId="0" borderId="0">
      <alignment vertical="top" wrapText="1"/>
    </xf>
    <xf numFmtId="0" fontId="0" fillId="51" borderId="0" applyNumberFormat="0" applyBorder="0" applyAlignment="0" applyProtection="0">
      <alignment vertical="center"/>
    </xf>
    <xf numFmtId="0" fontId="0" fillId="16" borderId="0" applyNumberFormat="0" applyBorder="0" applyAlignment="0" applyProtection="0">
      <alignment vertical="center"/>
    </xf>
    <xf numFmtId="0" fontId="30" fillId="0" borderId="0">
      <alignment vertical="center"/>
    </xf>
    <xf numFmtId="0" fontId="30" fillId="0" borderId="0">
      <alignment vertical="center"/>
    </xf>
    <xf numFmtId="176" fontId="27" fillId="0" borderId="0" applyFont="0" applyFill="0" applyBorder="0" applyAlignment="0" applyProtection="0">
      <alignment vertical="center"/>
    </xf>
    <xf numFmtId="0" fontId="30" fillId="65" borderId="0" applyNumberFormat="0" applyBorder="0" applyAlignment="0" applyProtection="0">
      <alignment vertical="center"/>
    </xf>
    <xf numFmtId="0" fontId="0" fillId="23" borderId="0" applyNumberFormat="0" applyBorder="0" applyAlignment="0" applyProtection="0">
      <alignment vertical="center"/>
    </xf>
    <xf numFmtId="0" fontId="30" fillId="0" borderId="0">
      <alignment vertical="center"/>
    </xf>
    <xf numFmtId="0" fontId="0" fillId="71" borderId="0" applyNumberFormat="0" applyBorder="0" applyAlignment="0" applyProtection="0">
      <alignment vertical="center"/>
    </xf>
    <xf numFmtId="0" fontId="30" fillId="0" borderId="0">
      <alignment vertical="center"/>
    </xf>
    <xf numFmtId="0" fontId="30" fillId="0" borderId="0">
      <alignment vertical="center"/>
    </xf>
    <xf numFmtId="176" fontId="27" fillId="0" borderId="0" applyFont="0" applyFill="0" applyBorder="0" applyAlignment="0" applyProtection="0">
      <alignment vertical="center"/>
    </xf>
    <xf numFmtId="0" fontId="9" fillId="0" borderId="0">
      <alignment vertical="top" wrapText="1"/>
    </xf>
    <xf numFmtId="0" fontId="30" fillId="35" borderId="0" applyNumberFormat="0" applyBorder="0" applyAlignment="0" applyProtection="0">
      <alignment vertical="center"/>
    </xf>
    <xf numFmtId="0" fontId="0" fillId="16" borderId="0" applyNumberFormat="0" applyBorder="0" applyAlignment="0" applyProtection="0">
      <alignment vertical="center"/>
    </xf>
    <xf numFmtId="0" fontId="0" fillId="71" borderId="0" applyNumberFormat="0" applyBorder="0" applyAlignment="0" applyProtection="0">
      <alignment vertical="center"/>
    </xf>
    <xf numFmtId="176" fontId="27" fillId="0" borderId="0" applyFont="0" applyFill="0" applyBorder="0" applyAlignment="0" applyProtection="0">
      <alignment vertical="center"/>
    </xf>
    <xf numFmtId="0" fontId="30" fillId="0" borderId="0">
      <alignment vertical="center"/>
    </xf>
    <xf numFmtId="0" fontId="27" fillId="0" borderId="0">
      <alignment vertical="center"/>
    </xf>
    <xf numFmtId="0" fontId="0" fillId="26" borderId="0" applyNumberFormat="0" applyBorder="0" applyAlignment="0" applyProtection="0">
      <alignment vertical="center"/>
    </xf>
    <xf numFmtId="0" fontId="0" fillId="16" borderId="0" applyNumberFormat="0" applyBorder="0" applyAlignment="0" applyProtection="0">
      <alignment vertical="center"/>
    </xf>
    <xf numFmtId="0" fontId="0" fillId="56" borderId="0" applyNumberFormat="0" applyBorder="0" applyAlignment="0" applyProtection="0">
      <alignment vertical="center"/>
    </xf>
    <xf numFmtId="0" fontId="0" fillId="16" borderId="0" applyNumberFormat="0" applyBorder="0" applyAlignment="0" applyProtection="0">
      <alignment vertical="center"/>
    </xf>
    <xf numFmtId="0" fontId="0" fillId="51" borderId="0" applyNumberFormat="0" applyBorder="0" applyAlignment="0" applyProtection="0">
      <alignment vertical="center"/>
    </xf>
    <xf numFmtId="0" fontId="0" fillId="16" borderId="0" applyNumberFormat="0" applyBorder="0" applyAlignment="0" applyProtection="0">
      <alignment vertical="center"/>
    </xf>
    <xf numFmtId="0" fontId="0" fillId="51" borderId="0" applyNumberFormat="0" applyBorder="0" applyAlignment="0" applyProtection="0">
      <alignment vertical="center"/>
    </xf>
    <xf numFmtId="0" fontId="0" fillId="16" borderId="0" applyNumberFormat="0" applyBorder="0" applyAlignment="0" applyProtection="0">
      <alignment vertical="center"/>
    </xf>
    <xf numFmtId="0" fontId="0" fillId="0" borderId="0">
      <alignment vertical="center"/>
    </xf>
    <xf numFmtId="0" fontId="0" fillId="71" borderId="0" applyNumberFormat="0" applyBorder="0" applyAlignment="0" applyProtection="0">
      <alignment vertical="center"/>
    </xf>
    <xf numFmtId="0" fontId="0" fillId="0" borderId="0">
      <alignment vertical="center"/>
    </xf>
    <xf numFmtId="0" fontId="0" fillId="16" borderId="0" applyNumberFormat="0" applyBorder="0" applyAlignment="0" applyProtection="0">
      <alignment vertical="center"/>
    </xf>
    <xf numFmtId="0" fontId="27" fillId="0" borderId="0">
      <alignment vertical="center"/>
    </xf>
    <xf numFmtId="0" fontId="30" fillId="65" borderId="0" applyNumberFormat="0" applyBorder="0" applyAlignment="0" applyProtection="0">
      <alignment vertical="center"/>
    </xf>
    <xf numFmtId="0" fontId="0" fillId="56" borderId="0" applyNumberFormat="0" applyBorder="0" applyAlignment="0" applyProtection="0">
      <alignment vertical="center"/>
    </xf>
    <xf numFmtId="0" fontId="0" fillId="0" borderId="0">
      <alignment vertical="center"/>
    </xf>
    <xf numFmtId="0" fontId="0" fillId="56" borderId="0" applyNumberFormat="0" applyBorder="0" applyAlignment="0" applyProtection="0">
      <alignment vertical="center"/>
    </xf>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0" fillId="0" borderId="0">
      <alignment vertical="center"/>
    </xf>
    <xf numFmtId="0" fontId="27" fillId="0" borderId="0">
      <alignment vertical="center"/>
    </xf>
    <xf numFmtId="0" fontId="25" fillId="40" borderId="0" applyNumberFormat="0" applyBorder="0" applyAlignment="0" applyProtection="0">
      <alignment vertical="center"/>
    </xf>
    <xf numFmtId="0" fontId="0" fillId="4" borderId="0" applyNumberFormat="0" applyBorder="0" applyAlignment="0" applyProtection="0">
      <alignment vertical="center"/>
    </xf>
    <xf numFmtId="0" fontId="0" fillId="56" borderId="0" applyNumberFormat="0" applyBorder="0" applyAlignment="0" applyProtection="0">
      <alignment vertical="center"/>
    </xf>
    <xf numFmtId="0" fontId="0" fillId="0" borderId="0">
      <alignment vertical="center"/>
    </xf>
    <xf numFmtId="0" fontId="9" fillId="0" borderId="0">
      <alignment vertical="top" wrapText="1"/>
    </xf>
    <xf numFmtId="0" fontId="27" fillId="0" borderId="0">
      <alignment vertical="center"/>
    </xf>
    <xf numFmtId="0" fontId="25" fillId="40" borderId="0" applyNumberFormat="0" applyBorder="0" applyAlignment="0" applyProtection="0">
      <alignment vertical="center"/>
    </xf>
    <xf numFmtId="0" fontId="0" fillId="4" borderId="0" applyNumberFormat="0" applyBorder="0" applyAlignment="0" applyProtection="0">
      <alignment vertical="center"/>
    </xf>
    <xf numFmtId="0" fontId="0" fillId="56" borderId="0" applyNumberFormat="0" applyBorder="0" applyAlignment="0" applyProtection="0">
      <alignment vertical="center"/>
    </xf>
    <xf numFmtId="0" fontId="34" fillId="12" borderId="0" applyNumberFormat="0" applyBorder="0" applyAlignment="0" applyProtection="0">
      <alignment vertical="center"/>
    </xf>
    <xf numFmtId="0" fontId="9" fillId="0" borderId="0"/>
    <xf numFmtId="0" fontId="27" fillId="0" borderId="0">
      <alignment vertical="center"/>
    </xf>
    <xf numFmtId="0" fontId="61" fillId="65" borderId="0" applyNumberFormat="0" applyBorder="0" applyAlignment="0" applyProtection="0">
      <alignment vertical="center"/>
    </xf>
    <xf numFmtId="0" fontId="0" fillId="16" borderId="0" applyNumberFormat="0" applyBorder="0" applyAlignment="0" applyProtection="0">
      <alignment vertical="center"/>
    </xf>
    <xf numFmtId="0" fontId="26" fillId="0" borderId="17" applyNumberFormat="0" applyFill="0" applyAlignment="0" applyProtection="0">
      <alignment vertical="center"/>
    </xf>
    <xf numFmtId="0" fontId="0" fillId="0" borderId="0">
      <alignment vertical="center"/>
    </xf>
    <xf numFmtId="0" fontId="0" fillId="71" borderId="0" applyNumberFormat="0" applyBorder="0" applyAlignment="0" applyProtection="0">
      <alignment vertical="center"/>
    </xf>
    <xf numFmtId="0" fontId="0" fillId="0" borderId="0">
      <alignment vertical="center"/>
    </xf>
    <xf numFmtId="0" fontId="9" fillId="0" borderId="0">
      <alignment vertical="top" wrapText="1"/>
    </xf>
    <xf numFmtId="176" fontId="30" fillId="0" borderId="0" applyFont="0" applyFill="0" applyBorder="0" applyAlignment="0" applyProtection="0">
      <alignment vertical="center"/>
    </xf>
    <xf numFmtId="0" fontId="30" fillId="86" borderId="0" applyNumberFormat="0" applyBorder="0" applyAlignment="0" applyProtection="0">
      <alignment vertical="center"/>
    </xf>
    <xf numFmtId="0" fontId="0" fillId="16" borderId="0" applyNumberFormat="0" applyBorder="0" applyAlignment="0" applyProtection="0">
      <alignment vertical="center"/>
    </xf>
    <xf numFmtId="0" fontId="9" fillId="0" borderId="0">
      <alignment vertical="top" wrapText="1"/>
    </xf>
    <xf numFmtId="0" fontId="27" fillId="0" borderId="0">
      <alignment vertical="center"/>
    </xf>
    <xf numFmtId="0" fontId="0" fillId="4" borderId="0" applyNumberFormat="0" applyBorder="0" applyAlignment="0" applyProtection="0">
      <alignment vertical="center"/>
    </xf>
    <xf numFmtId="0" fontId="25" fillId="55" borderId="0" applyNumberFormat="0" applyBorder="0" applyAlignment="0" applyProtection="0">
      <alignment vertical="center"/>
    </xf>
    <xf numFmtId="0" fontId="34" fillId="35" borderId="0" applyNumberFormat="0" applyBorder="0" applyAlignment="0" applyProtection="0">
      <alignment vertical="center"/>
    </xf>
    <xf numFmtId="0" fontId="0" fillId="56" borderId="0" applyNumberFormat="0" applyBorder="0" applyAlignment="0" applyProtection="0">
      <alignment vertical="center"/>
    </xf>
    <xf numFmtId="0" fontId="9" fillId="0" borderId="0">
      <alignment vertical="top" wrapText="1"/>
    </xf>
    <xf numFmtId="0" fontId="0" fillId="16" borderId="0" applyNumberFormat="0" applyBorder="0" applyAlignment="0" applyProtection="0">
      <alignment vertical="center"/>
    </xf>
    <xf numFmtId="0" fontId="34" fillId="32" borderId="0" applyNumberFormat="0" applyBorder="0" applyAlignment="0" applyProtection="0">
      <alignment vertical="center"/>
    </xf>
    <xf numFmtId="0" fontId="61" fillId="7" borderId="0" applyNumberFormat="0" applyBorder="0" applyAlignment="0" applyProtection="0">
      <alignment vertical="center"/>
    </xf>
    <xf numFmtId="0" fontId="0" fillId="0" borderId="0">
      <alignment vertical="center"/>
    </xf>
    <xf numFmtId="0" fontId="0" fillId="0" borderId="0">
      <alignment vertical="center"/>
    </xf>
    <xf numFmtId="0" fontId="30" fillId="41" borderId="23" applyNumberFormat="0" applyFont="0" applyAlignment="0" applyProtection="0">
      <alignment vertical="center"/>
    </xf>
    <xf numFmtId="0" fontId="31" fillId="8" borderId="0" applyNumberFormat="0" applyBorder="0" applyAlignment="0" applyProtection="0">
      <alignment vertical="center"/>
    </xf>
    <xf numFmtId="0" fontId="0" fillId="71" borderId="0" applyNumberFormat="0" applyBorder="0" applyAlignment="0" applyProtection="0">
      <alignment vertical="center"/>
    </xf>
    <xf numFmtId="0" fontId="27" fillId="0" borderId="0">
      <alignment vertical="center"/>
    </xf>
    <xf numFmtId="0" fontId="0" fillId="0" borderId="0"/>
    <xf numFmtId="0" fontId="30" fillId="41" borderId="23" applyNumberFormat="0" applyFont="0" applyAlignment="0" applyProtection="0">
      <alignment vertical="center"/>
    </xf>
    <xf numFmtId="0" fontId="31" fillId="8" borderId="0" applyNumberFormat="0" applyBorder="0" applyAlignment="0" applyProtection="0">
      <alignment vertical="center"/>
    </xf>
    <xf numFmtId="0" fontId="0" fillId="71" borderId="0" applyNumberFormat="0" applyBorder="0" applyAlignment="0" applyProtection="0">
      <alignment vertical="center"/>
    </xf>
    <xf numFmtId="0" fontId="27" fillId="0" borderId="0">
      <alignment vertical="center"/>
    </xf>
    <xf numFmtId="0" fontId="0" fillId="0" borderId="0"/>
    <xf numFmtId="0" fontId="30" fillId="41" borderId="23" applyNumberFormat="0" applyFont="0" applyAlignment="0" applyProtection="0">
      <alignment vertical="center"/>
    </xf>
    <xf numFmtId="0" fontId="29" fillId="5" borderId="0" applyNumberFormat="0" applyBorder="0" applyAlignment="0" applyProtection="0">
      <alignment vertical="center"/>
    </xf>
    <xf numFmtId="0" fontId="30" fillId="65" borderId="0" applyNumberFormat="0" applyBorder="0" applyAlignment="0" applyProtection="0">
      <alignment vertical="center"/>
    </xf>
    <xf numFmtId="0" fontId="61" fillId="7" borderId="0" applyNumberFormat="0" applyBorder="0" applyAlignment="0" applyProtection="0">
      <alignment vertical="center"/>
    </xf>
    <xf numFmtId="0" fontId="27" fillId="0" borderId="0">
      <alignment vertical="center"/>
    </xf>
    <xf numFmtId="0" fontId="0" fillId="0" borderId="0"/>
    <xf numFmtId="0" fontId="0" fillId="9" borderId="0" applyNumberFormat="0" applyBorder="0" applyAlignment="0" applyProtection="0">
      <alignment vertical="center"/>
    </xf>
    <xf numFmtId="0" fontId="0" fillId="16" borderId="0" applyNumberFormat="0" applyBorder="0" applyAlignment="0" applyProtection="0">
      <alignment vertical="center"/>
    </xf>
    <xf numFmtId="0" fontId="0" fillId="0" borderId="0"/>
    <xf numFmtId="0" fontId="0" fillId="56" borderId="0" applyNumberFormat="0" applyBorder="0" applyAlignment="0" applyProtection="0">
      <alignment vertical="center"/>
    </xf>
    <xf numFmtId="0" fontId="30" fillId="0" borderId="0">
      <alignment vertical="center"/>
    </xf>
    <xf numFmtId="0" fontId="0" fillId="0" borderId="0">
      <alignment vertical="center"/>
    </xf>
    <xf numFmtId="0" fontId="71" fillId="0" borderId="0"/>
    <xf numFmtId="0" fontId="27" fillId="0" borderId="0">
      <alignment vertical="center"/>
    </xf>
    <xf numFmtId="0" fontId="27" fillId="0" borderId="0">
      <alignment vertical="center"/>
    </xf>
    <xf numFmtId="0" fontId="0" fillId="56" borderId="0" applyNumberFormat="0" applyBorder="0" applyAlignment="0" applyProtection="0">
      <alignment vertical="center"/>
    </xf>
    <xf numFmtId="0" fontId="30" fillId="0" borderId="0">
      <alignment vertical="center"/>
    </xf>
    <xf numFmtId="0" fontId="0" fillId="0" borderId="0">
      <alignment vertical="center"/>
    </xf>
    <xf numFmtId="0" fontId="71" fillId="0" borderId="0"/>
    <xf numFmtId="0" fontId="0" fillId="0" borderId="0"/>
    <xf numFmtId="0" fontId="0" fillId="23" borderId="0" applyNumberFormat="0" applyBorder="0" applyAlignment="0" applyProtection="0">
      <alignment vertical="center"/>
    </xf>
    <xf numFmtId="0" fontId="30" fillId="0" borderId="0">
      <alignment vertical="center"/>
    </xf>
    <xf numFmtId="0" fontId="0" fillId="0" borderId="0">
      <alignment vertical="center"/>
    </xf>
    <xf numFmtId="0" fontId="0" fillId="0" borderId="0"/>
    <xf numFmtId="0" fontId="27" fillId="0" borderId="0">
      <alignment vertical="center"/>
    </xf>
    <xf numFmtId="0" fontId="27" fillId="0" borderId="0">
      <alignment vertical="center"/>
    </xf>
    <xf numFmtId="0" fontId="27" fillId="0" borderId="0">
      <alignment vertical="center"/>
    </xf>
    <xf numFmtId="0" fontId="0" fillId="16" borderId="0" applyNumberFormat="0" applyBorder="0" applyAlignment="0" applyProtection="0">
      <alignment vertical="center"/>
    </xf>
    <xf numFmtId="0" fontId="53" fillId="0" borderId="0">
      <alignment vertical="center"/>
    </xf>
    <xf numFmtId="0" fontId="0" fillId="0" borderId="0"/>
    <xf numFmtId="0" fontId="38" fillId="0" borderId="20" applyNumberFormat="0" applyFill="0" applyAlignment="0" applyProtection="0">
      <alignment vertical="center"/>
    </xf>
    <xf numFmtId="0" fontId="0" fillId="71" borderId="0" applyNumberFormat="0" applyBorder="0" applyAlignment="0" applyProtection="0">
      <alignment vertical="center"/>
    </xf>
    <xf numFmtId="0" fontId="0" fillId="0" borderId="0">
      <alignment vertical="center"/>
    </xf>
    <xf numFmtId="0" fontId="36" fillId="0" borderId="0">
      <alignment vertical="center"/>
    </xf>
    <xf numFmtId="0" fontId="64" fillId="0" borderId="29" applyNumberFormat="0" applyFill="0" applyAlignment="0" applyProtection="0">
      <alignment vertical="center"/>
    </xf>
    <xf numFmtId="0" fontId="30" fillId="0" borderId="0">
      <alignment vertical="center"/>
    </xf>
    <xf numFmtId="0" fontId="30" fillId="0" borderId="0">
      <alignment vertical="center"/>
    </xf>
    <xf numFmtId="0" fontId="0" fillId="42" borderId="0" applyNumberFormat="0" applyBorder="0" applyAlignment="0" applyProtection="0">
      <alignment vertical="center"/>
    </xf>
    <xf numFmtId="0" fontId="25" fillId="10" borderId="0" applyNumberFormat="0" applyBorder="0" applyAlignment="0" applyProtection="0">
      <alignment vertical="center"/>
    </xf>
    <xf numFmtId="0" fontId="0" fillId="16" borderId="0" applyNumberFormat="0" applyBorder="0" applyAlignment="0" applyProtection="0">
      <alignment vertical="center"/>
    </xf>
    <xf numFmtId="0" fontId="0" fillId="71" borderId="0" applyNumberFormat="0" applyBorder="0" applyAlignment="0" applyProtection="0">
      <alignment vertical="center"/>
    </xf>
    <xf numFmtId="0" fontId="9" fillId="0" borderId="0">
      <alignment vertical="top" wrapText="1"/>
    </xf>
    <xf numFmtId="0" fontId="30" fillId="65" borderId="0" applyNumberFormat="0" applyBorder="0" applyAlignment="0" applyProtection="0">
      <alignment vertical="center"/>
    </xf>
    <xf numFmtId="0" fontId="0" fillId="16" borderId="0" applyNumberFormat="0" applyBorder="0" applyAlignment="0" applyProtection="0">
      <alignment vertical="center"/>
    </xf>
    <xf numFmtId="0" fontId="0" fillId="51" borderId="0" applyNumberFormat="0" applyBorder="0" applyAlignment="0" applyProtection="0">
      <alignment vertical="center"/>
    </xf>
    <xf numFmtId="0" fontId="0" fillId="16" borderId="0" applyNumberFormat="0" applyBorder="0" applyAlignment="0" applyProtection="0">
      <alignment vertical="center"/>
    </xf>
    <xf numFmtId="0" fontId="0" fillId="51" borderId="0" applyNumberFormat="0" applyBorder="0" applyAlignment="0" applyProtection="0">
      <alignment vertical="center"/>
    </xf>
    <xf numFmtId="0" fontId="0" fillId="16" borderId="0" applyNumberFormat="0" applyBorder="0" applyAlignment="0" applyProtection="0">
      <alignment vertical="center"/>
    </xf>
    <xf numFmtId="0" fontId="0" fillId="4" borderId="0" applyNumberFormat="0" applyBorder="0" applyAlignment="0" applyProtection="0">
      <alignment vertical="center"/>
    </xf>
    <xf numFmtId="0" fontId="0" fillId="77" borderId="0" applyNumberFormat="0" applyBorder="0" applyAlignment="0" applyProtection="0">
      <alignment vertical="center"/>
    </xf>
    <xf numFmtId="0" fontId="10" fillId="0" borderId="0" applyFont="0" applyAlignment="0">
      <alignment vertical="center"/>
    </xf>
    <xf numFmtId="0" fontId="10" fillId="0" borderId="0" applyFont="0" applyAlignment="0">
      <alignment vertical="center"/>
    </xf>
    <xf numFmtId="0" fontId="30" fillId="0" borderId="0">
      <alignment vertical="center"/>
    </xf>
    <xf numFmtId="0" fontId="30" fillId="12" borderId="0" applyNumberFormat="0" applyBorder="0" applyAlignment="0" applyProtection="0">
      <alignment vertical="center"/>
    </xf>
    <xf numFmtId="0" fontId="0" fillId="9" borderId="0" applyNumberFormat="0" applyBorder="0" applyAlignment="0" applyProtection="0">
      <alignment vertical="center"/>
    </xf>
    <xf numFmtId="0" fontId="0" fillId="71" borderId="0" applyNumberFormat="0" applyBorder="0" applyAlignment="0" applyProtection="0">
      <alignment vertical="center"/>
    </xf>
    <xf numFmtId="43" fontId="27" fillId="0" borderId="0" applyFont="0" applyFill="0" applyBorder="0" applyAlignment="0" applyProtection="0">
      <alignment vertical="center"/>
    </xf>
    <xf numFmtId="0" fontId="0" fillId="42" borderId="0" applyNumberFormat="0" applyBorder="0" applyAlignment="0" applyProtection="0">
      <alignment vertical="center"/>
    </xf>
    <xf numFmtId="0" fontId="27" fillId="0" borderId="0">
      <alignment vertical="center"/>
    </xf>
    <xf numFmtId="0" fontId="27" fillId="0" borderId="0">
      <alignment vertical="center"/>
    </xf>
    <xf numFmtId="0" fontId="0" fillId="30" borderId="0" applyNumberFormat="0" applyBorder="0" applyAlignment="0" applyProtection="0">
      <alignment vertical="center"/>
    </xf>
    <xf numFmtId="9" fontId="30" fillId="0" borderId="0" applyFont="0" applyFill="0" applyBorder="0" applyAlignment="0" applyProtection="0">
      <alignment vertical="center"/>
    </xf>
    <xf numFmtId="0" fontId="9" fillId="0" borderId="0">
      <alignment vertical="top" wrapText="1"/>
    </xf>
    <xf numFmtId="0" fontId="0" fillId="9" borderId="0" applyNumberFormat="0" applyBorder="0" applyAlignment="0" applyProtection="0">
      <alignment vertical="center"/>
    </xf>
    <xf numFmtId="0" fontId="0" fillId="71" borderId="0" applyNumberFormat="0" applyBorder="0" applyAlignment="0" applyProtection="0">
      <alignment vertical="center"/>
    </xf>
    <xf numFmtId="0" fontId="25" fillId="76" borderId="0" applyNumberFormat="0" applyBorder="0" applyAlignment="0" applyProtection="0">
      <alignment vertical="center"/>
    </xf>
    <xf numFmtId="0" fontId="9" fillId="0" borderId="0">
      <alignment vertical="top" wrapText="1"/>
    </xf>
    <xf numFmtId="0" fontId="0" fillId="42" borderId="0" applyNumberFormat="0" applyBorder="0" applyAlignment="0" applyProtection="0">
      <alignment vertical="center"/>
    </xf>
    <xf numFmtId="0" fontId="10" fillId="0" borderId="0" applyFont="0" applyAlignment="0">
      <alignment vertical="center"/>
    </xf>
    <xf numFmtId="0" fontId="10" fillId="0" borderId="0" applyFont="0" applyAlignment="0">
      <alignment vertical="center"/>
    </xf>
    <xf numFmtId="176" fontId="27" fillId="0" borderId="0" applyFont="0" applyFill="0" applyBorder="0" applyAlignment="0" applyProtection="0">
      <alignment vertical="center"/>
    </xf>
    <xf numFmtId="0" fontId="30" fillId="12" borderId="0" applyNumberFormat="0" applyBorder="0" applyAlignment="0" applyProtection="0">
      <alignment vertical="center"/>
    </xf>
    <xf numFmtId="0" fontId="0" fillId="9" borderId="0" applyNumberFormat="0" applyBorder="0" applyAlignment="0" applyProtection="0">
      <alignment vertical="center"/>
    </xf>
    <xf numFmtId="0" fontId="0" fillId="56" borderId="0" applyNumberFormat="0" applyBorder="0" applyAlignment="0" applyProtection="0">
      <alignment vertical="center"/>
    </xf>
    <xf numFmtId="0" fontId="27" fillId="0" borderId="0">
      <alignment vertical="center"/>
    </xf>
    <xf numFmtId="0" fontId="27" fillId="0" borderId="0"/>
    <xf numFmtId="0" fontId="0" fillId="4" borderId="0" applyNumberFormat="0" applyBorder="0" applyAlignment="0" applyProtection="0">
      <alignment vertical="center"/>
    </xf>
    <xf numFmtId="0" fontId="27" fillId="0" borderId="0">
      <alignment vertical="center"/>
    </xf>
    <xf numFmtId="0" fontId="0" fillId="30" borderId="0" applyNumberFormat="0" applyBorder="0" applyAlignment="0" applyProtection="0">
      <alignment vertical="center"/>
    </xf>
    <xf numFmtId="9" fontId="30" fillId="0" borderId="0" applyFont="0" applyFill="0" applyBorder="0" applyAlignment="0" applyProtection="0">
      <alignment vertical="center"/>
    </xf>
    <xf numFmtId="0" fontId="30" fillId="7" borderId="0" applyNumberFormat="0" applyBorder="0" applyAlignment="0" applyProtection="0">
      <alignment vertical="center"/>
    </xf>
    <xf numFmtId="0" fontId="27" fillId="0" borderId="0">
      <alignment vertical="center"/>
    </xf>
    <xf numFmtId="0" fontId="27" fillId="0" borderId="0">
      <alignment vertical="center"/>
    </xf>
    <xf numFmtId="0" fontId="0" fillId="77" borderId="0" applyNumberFormat="0" applyBorder="0" applyAlignment="0" applyProtection="0">
      <alignment vertical="center"/>
    </xf>
    <xf numFmtId="0" fontId="10" fillId="0" borderId="0" applyFont="0" applyAlignment="0">
      <alignment vertical="center"/>
    </xf>
    <xf numFmtId="0" fontId="10" fillId="0" borderId="0" applyFont="0" applyAlignment="0">
      <alignment vertical="center"/>
    </xf>
    <xf numFmtId="176" fontId="27" fillId="0" borderId="0" applyFont="0" applyFill="0" applyBorder="0" applyAlignment="0" applyProtection="0">
      <alignment vertical="center"/>
    </xf>
    <xf numFmtId="0" fontId="30" fillId="12" borderId="0" applyNumberFormat="0" applyBorder="0" applyAlignment="0" applyProtection="0">
      <alignment vertical="center"/>
    </xf>
    <xf numFmtId="0" fontId="0" fillId="9" borderId="0" applyNumberFormat="0" applyBorder="0" applyAlignment="0" applyProtection="0">
      <alignment vertical="center"/>
    </xf>
    <xf numFmtId="0" fontId="0" fillId="23" borderId="0" applyNumberFormat="0" applyBorder="0" applyAlignment="0" applyProtection="0">
      <alignment vertical="center"/>
    </xf>
    <xf numFmtId="0" fontId="27" fillId="0" borderId="0">
      <alignment vertical="center"/>
    </xf>
    <xf numFmtId="0" fontId="27" fillId="0" borderId="0">
      <alignment vertical="center"/>
    </xf>
    <xf numFmtId="0" fontId="0" fillId="26" borderId="0" applyNumberFormat="0" applyBorder="0" applyAlignment="0" applyProtection="0">
      <alignment vertical="center"/>
    </xf>
    <xf numFmtId="176" fontId="27" fillId="0" borderId="0" applyFont="0" applyFill="0" applyBorder="0" applyAlignment="0" applyProtection="0">
      <alignment vertical="center"/>
    </xf>
    <xf numFmtId="0" fontId="30" fillId="12" borderId="0" applyNumberFormat="0" applyBorder="0" applyAlignment="0" applyProtection="0">
      <alignment vertical="center"/>
    </xf>
    <xf numFmtId="0" fontId="0" fillId="56" borderId="0" applyNumberFormat="0" applyBorder="0" applyAlignment="0" applyProtection="0">
      <alignment vertical="center"/>
    </xf>
    <xf numFmtId="0" fontId="0" fillId="56" borderId="0" applyNumberFormat="0" applyBorder="0" applyAlignment="0" applyProtection="0">
      <alignment vertical="center"/>
    </xf>
    <xf numFmtId="0" fontId="27" fillId="0" borderId="0"/>
    <xf numFmtId="0" fontId="27" fillId="0" borderId="0">
      <alignment vertical="center"/>
    </xf>
    <xf numFmtId="0" fontId="10" fillId="0" borderId="0" applyFont="0" applyAlignment="0">
      <alignment vertical="center"/>
    </xf>
    <xf numFmtId="0" fontId="0" fillId="16" borderId="0" applyNumberFormat="0" applyBorder="0" applyAlignment="0" applyProtection="0">
      <alignment vertical="center"/>
    </xf>
    <xf numFmtId="176" fontId="27" fillId="0" borderId="0" applyFont="0" applyFill="0" applyBorder="0" applyAlignment="0" applyProtection="0">
      <alignment vertical="center"/>
    </xf>
    <xf numFmtId="0" fontId="30" fillId="12" borderId="0" applyNumberFormat="0" applyBorder="0" applyAlignment="0" applyProtection="0">
      <alignment vertical="center"/>
    </xf>
    <xf numFmtId="0" fontId="0" fillId="71" borderId="0" applyNumberFormat="0" applyBorder="0" applyAlignment="0" applyProtection="0">
      <alignment vertical="center"/>
    </xf>
    <xf numFmtId="176" fontId="27" fillId="0" borderId="0" applyFont="0" applyFill="0" applyBorder="0" applyAlignment="0" applyProtection="0">
      <alignment vertical="center"/>
    </xf>
    <xf numFmtId="0" fontId="0" fillId="56" borderId="0" applyNumberFormat="0" applyBorder="0" applyAlignment="0" applyProtection="0">
      <alignment vertical="center"/>
    </xf>
    <xf numFmtId="0" fontId="0" fillId="16" borderId="0" applyNumberFormat="0" applyBorder="0" applyAlignment="0" applyProtection="0">
      <alignment vertical="center"/>
    </xf>
    <xf numFmtId="0" fontId="0" fillId="23" borderId="0" applyNumberFormat="0" applyBorder="0" applyAlignment="0" applyProtection="0">
      <alignment vertical="center"/>
    </xf>
    <xf numFmtId="0" fontId="30" fillId="20" borderId="0" applyNumberFormat="0" applyBorder="0" applyAlignment="0" applyProtection="0">
      <alignment vertical="center"/>
    </xf>
    <xf numFmtId="0" fontId="0" fillId="71" borderId="0" applyNumberFormat="0" applyBorder="0" applyAlignment="0" applyProtection="0">
      <alignment vertical="center"/>
    </xf>
    <xf numFmtId="0" fontId="0" fillId="28" borderId="0" applyNumberFormat="0" applyBorder="0" applyAlignment="0" applyProtection="0">
      <alignment vertical="center"/>
    </xf>
    <xf numFmtId="9" fontId="27" fillId="0" borderId="0" applyFont="0" applyFill="0" applyBorder="0" applyAlignment="0" applyProtection="0">
      <alignment vertical="center"/>
    </xf>
    <xf numFmtId="0" fontId="0" fillId="71" borderId="0" applyNumberFormat="0" applyBorder="0" applyAlignment="0" applyProtection="0">
      <alignment vertical="center"/>
    </xf>
    <xf numFmtId="0" fontId="0" fillId="23" borderId="0" applyNumberFormat="0" applyBorder="0" applyAlignment="0" applyProtection="0">
      <alignment vertical="center"/>
    </xf>
    <xf numFmtId="0" fontId="27" fillId="0" borderId="0"/>
    <xf numFmtId="0" fontId="30" fillId="0" borderId="0">
      <alignment vertical="center"/>
    </xf>
    <xf numFmtId="0" fontId="0" fillId="28" borderId="0" applyNumberFormat="0" applyBorder="0" applyAlignment="0" applyProtection="0">
      <alignment vertical="center"/>
    </xf>
    <xf numFmtId="9" fontId="27" fillId="0" borderId="0" applyFont="0" applyFill="0" applyBorder="0" applyAlignment="0" applyProtection="0">
      <alignment vertical="center"/>
    </xf>
    <xf numFmtId="0" fontId="0" fillId="56" borderId="0" applyNumberFormat="0" applyBorder="0" applyAlignment="0" applyProtection="0">
      <alignment vertical="center"/>
    </xf>
    <xf numFmtId="0" fontId="0" fillId="71" borderId="0" applyNumberFormat="0" applyBorder="0" applyAlignment="0" applyProtection="0">
      <alignment vertical="center"/>
    </xf>
    <xf numFmtId="0" fontId="0" fillId="0" borderId="0">
      <alignment vertical="center"/>
    </xf>
    <xf numFmtId="0" fontId="0" fillId="56" borderId="0" applyNumberFormat="0" applyBorder="0" applyAlignment="0" applyProtection="0">
      <alignment vertical="center"/>
    </xf>
    <xf numFmtId="176" fontId="27" fillId="0" borderId="0" applyFont="0" applyFill="0" applyBorder="0" applyAlignment="0" applyProtection="0">
      <alignment vertical="center"/>
    </xf>
    <xf numFmtId="0" fontId="71" fillId="0" borderId="0"/>
    <xf numFmtId="0" fontId="30" fillId="47" borderId="0" applyNumberFormat="0" applyBorder="0" applyAlignment="0" applyProtection="0">
      <alignment vertical="center"/>
    </xf>
    <xf numFmtId="0" fontId="0" fillId="56" borderId="0" applyNumberFormat="0" applyBorder="0" applyAlignment="0" applyProtection="0">
      <alignment vertical="center"/>
    </xf>
    <xf numFmtId="0" fontId="30" fillId="0" borderId="0">
      <alignment vertical="center"/>
    </xf>
    <xf numFmtId="0" fontId="0" fillId="58" borderId="0" applyNumberFormat="0" applyBorder="0" applyAlignment="0" applyProtection="0">
      <alignment vertical="center"/>
    </xf>
    <xf numFmtId="9" fontId="27" fillId="0" borderId="0" applyFont="0" applyFill="0" applyBorder="0" applyAlignment="0" applyProtection="0">
      <alignment vertical="center"/>
    </xf>
    <xf numFmtId="0" fontId="0" fillId="23" borderId="0" applyNumberFormat="0" applyBorder="0" applyAlignment="0" applyProtection="0">
      <alignment vertical="center"/>
    </xf>
    <xf numFmtId="0" fontId="9" fillId="0" borderId="0">
      <alignment vertical="top" wrapText="1"/>
    </xf>
    <xf numFmtId="0" fontId="9" fillId="0" borderId="0">
      <alignment vertical="top" wrapText="1"/>
    </xf>
    <xf numFmtId="0" fontId="30" fillId="47" borderId="0" applyNumberFormat="0" applyBorder="0" applyAlignment="0" applyProtection="0">
      <alignment vertical="center"/>
    </xf>
    <xf numFmtId="0" fontId="0" fillId="71" borderId="0" applyNumberFormat="0" applyBorder="0" applyAlignment="0" applyProtection="0">
      <alignment vertical="center"/>
    </xf>
    <xf numFmtId="0" fontId="0" fillId="56" borderId="0" applyNumberFormat="0" applyBorder="0" applyAlignment="0" applyProtection="0">
      <alignment vertical="center"/>
    </xf>
    <xf numFmtId="0" fontId="27" fillId="0" borderId="0">
      <alignment vertical="center"/>
    </xf>
    <xf numFmtId="0" fontId="30" fillId="7" borderId="0" applyNumberFormat="0" applyBorder="0" applyAlignment="0" applyProtection="0">
      <alignment vertical="center"/>
    </xf>
    <xf numFmtId="0" fontId="0" fillId="56" borderId="0" applyNumberFormat="0" applyBorder="0" applyAlignment="0" applyProtection="0">
      <alignment vertical="center"/>
    </xf>
    <xf numFmtId="0" fontId="27" fillId="0" borderId="0">
      <alignment vertical="center"/>
    </xf>
    <xf numFmtId="0" fontId="0" fillId="56" borderId="0" applyNumberFormat="0" applyBorder="0" applyAlignment="0" applyProtection="0">
      <alignment vertical="center"/>
    </xf>
    <xf numFmtId="0" fontId="55" fillId="0" borderId="0" applyNumberFormat="0" applyFill="0" applyBorder="0" applyAlignment="0" applyProtection="0">
      <alignment vertical="center"/>
    </xf>
    <xf numFmtId="0" fontId="25" fillId="75" borderId="0" applyNumberFormat="0" applyBorder="0" applyAlignment="0" applyProtection="0">
      <alignment vertical="center"/>
    </xf>
    <xf numFmtId="0" fontId="0" fillId="56" borderId="0" applyNumberFormat="0" applyBorder="0" applyAlignment="0" applyProtection="0">
      <alignment vertical="center"/>
    </xf>
    <xf numFmtId="0" fontId="55" fillId="0" borderId="0" applyNumberFormat="0" applyFill="0" applyBorder="0" applyAlignment="0" applyProtection="0">
      <alignment vertical="center"/>
    </xf>
    <xf numFmtId="0" fontId="30" fillId="5" borderId="0" applyNumberFormat="0" applyBorder="0" applyAlignment="0" applyProtection="0">
      <alignment vertical="center"/>
    </xf>
    <xf numFmtId="0" fontId="25" fillId="89" borderId="0" applyNumberFormat="0" applyBorder="0" applyAlignment="0" applyProtection="0">
      <alignment vertical="center"/>
    </xf>
    <xf numFmtId="0" fontId="0" fillId="26" borderId="0" applyNumberFormat="0" applyBorder="0" applyAlignment="0" applyProtection="0">
      <alignment vertical="center"/>
    </xf>
    <xf numFmtId="9" fontId="27" fillId="0" borderId="0" applyFont="0" applyFill="0" applyBorder="0" applyAlignment="0" applyProtection="0">
      <alignment vertical="center"/>
    </xf>
    <xf numFmtId="0" fontId="0" fillId="16" borderId="0" applyNumberFormat="0" applyBorder="0" applyAlignment="0" applyProtection="0">
      <alignment vertical="center"/>
    </xf>
    <xf numFmtId="0" fontId="25" fillId="55" borderId="0" applyNumberFormat="0" applyBorder="0" applyAlignment="0" applyProtection="0">
      <alignment vertical="center"/>
    </xf>
    <xf numFmtId="0" fontId="0" fillId="23" borderId="0" applyNumberFormat="0" applyBorder="0" applyAlignment="0" applyProtection="0">
      <alignment vertical="center"/>
    </xf>
    <xf numFmtId="0" fontId="25" fillId="54" borderId="0" applyNumberFormat="0" applyBorder="0" applyAlignment="0" applyProtection="0">
      <alignment vertical="center"/>
    </xf>
    <xf numFmtId="0" fontId="55" fillId="0" borderId="0" applyNumberFormat="0" applyFill="0" applyBorder="0" applyAlignment="0" applyProtection="0">
      <alignment vertical="center"/>
    </xf>
    <xf numFmtId="0" fontId="0" fillId="9" borderId="0" applyNumberFormat="0" applyBorder="0" applyAlignment="0" applyProtection="0">
      <alignment vertical="center"/>
    </xf>
    <xf numFmtId="0" fontId="30" fillId="20"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25" fillId="63" borderId="0" applyNumberFormat="0" applyBorder="0" applyAlignment="0" applyProtection="0">
      <alignment vertical="center"/>
    </xf>
    <xf numFmtId="0" fontId="25" fillId="10" borderId="0" applyNumberFormat="0" applyBorder="0" applyAlignment="0" applyProtection="0">
      <alignment vertical="center"/>
    </xf>
    <xf numFmtId="0" fontId="0" fillId="26" borderId="0" applyNumberFormat="0" applyBorder="0" applyAlignment="0" applyProtection="0">
      <alignment vertical="center"/>
    </xf>
    <xf numFmtId="0" fontId="0" fillId="16" borderId="0" applyNumberFormat="0" applyBorder="0" applyAlignment="0" applyProtection="0">
      <alignment vertical="center"/>
    </xf>
    <xf numFmtId="0" fontId="50" fillId="11" borderId="0" applyNumberFormat="0" applyBorder="0" applyAlignment="0" applyProtection="0">
      <alignment vertical="center"/>
    </xf>
    <xf numFmtId="0" fontId="0" fillId="16" borderId="0" applyNumberFormat="0" applyBorder="0" applyAlignment="0" applyProtection="0">
      <alignment vertical="center"/>
    </xf>
    <xf numFmtId="0" fontId="25" fillId="14" borderId="0" applyNumberFormat="0" applyBorder="0" applyAlignment="0" applyProtection="0">
      <alignment vertical="center"/>
    </xf>
    <xf numFmtId="0" fontId="25" fillId="55" borderId="0" applyNumberFormat="0" applyBorder="0" applyAlignment="0" applyProtection="0">
      <alignment vertical="center"/>
    </xf>
    <xf numFmtId="0" fontId="31" fillId="8" borderId="0" applyNumberFormat="0" applyBorder="0" applyAlignment="0" applyProtection="0">
      <alignment vertical="center"/>
    </xf>
    <xf numFmtId="0" fontId="0" fillId="26" borderId="0" applyNumberFormat="0" applyBorder="0" applyAlignment="0" applyProtection="0">
      <alignment vertical="center"/>
    </xf>
    <xf numFmtId="0" fontId="64" fillId="0" borderId="29" applyNumberFormat="0" applyFill="0" applyAlignment="0" applyProtection="0">
      <alignment vertical="center"/>
    </xf>
    <xf numFmtId="0" fontId="0" fillId="26" borderId="0" applyNumberFormat="0" applyBorder="0" applyAlignment="0" applyProtection="0">
      <alignment vertical="center"/>
    </xf>
    <xf numFmtId="0" fontId="65" fillId="0" borderId="0" applyNumberFormat="0" applyFill="0" applyBorder="0" applyAlignment="0" applyProtection="0">
      <alignment vertical="center"/>
    </xf>
    <xf numFmtId="0" fontId="9" fillId="0" borderId="0">
      <alignment vertical="top" wrapText="1"/>
    </xf>
    <xf numFmtId="0" fontId="0" fillId="42" borderId="0" applyNumberFormat="0" applyBorder="0" applyAlignment="0" applyProtection="0">
      <alignment vertical="center"/>
    </xf>
    <xf numFmtId="0" fontId="9" fillId="0" borderId="0">
      <alignment vertical="top" wrapText="1"/>
    </xf>
    <xf numFmtId="0" fontId="9" fillId="0" borderId="0">
      <alignment vertical="top" wrapText="1"/>
    </xf>
    <xf numFmtId="0" fontId="30" fillId="12" borderId="0" applyNumberFormat="0" applyBorder="0" applyAlignment="0" applyProtection="0">
      <alignment vertical="center"/>
    </xf>
    <xf numFmtId="0" fontId="27" fillId="0" borderId="0">
      <alignment vertical="center"/>
    </xf>
    <xf numFmtId="0" fontId="0" fillId="58" borderId="0" applyNumberFormat="0" applyBorder="0" applyAlignment="0" applyProtection="0">
      <alignment vertical="center"/>
    </xf>
    <xf numFmtId="0" fontId="0" fillId="26" borderId="0" applyNumberFormat="0" applyBorder="0" applyAlignment="0" applyProtection="0">
      <alignment vertical="center"/>
    </xf>
    <xf numFmtId="0" fontId="27" fillId="0" borderId="0"/>
    <xf numFmtId="0" fontId="50" fillId="11" borderId="0" applyNumberFormat="0" applyBorder="0" applyAlignment="0" applyProtection="0">
      <alignment vertical="center"/>
    </xf>
    <xf numFmtId="0" fontId="0" fillId="4" borderId="0" applyNumberFormat="0" applyBorder="0" applyAlignment="0" applyProtection="0">
      <alignment vertical="center"/>
    </xf>
    <xf numFmtId="0" fontId="0" fillId="77" borderId="0" applyNumberFormat="0" applyBorder="0" applyAlignment="0" applyProtection="0">
      <alignment vertical="center"/>
    </xf>
    <xf numFmtId="0" fontId="50" fillId="11" borderId="0" applyNumberFormat="0" applyBorder="0" applyAlignment="0" applyProtection="0">
      <alignment vertical="center"/>
    </xf>
    <xf numFmtId="0" fontId="27" fillId="0" borderId="0">
      <alignment vertical="center"/>
    </xf>
    <xf numFmtId="0" fontId="30" fillId="5" borderId="0" applyNumberFormat="0" applyBorder="0" applyAlignment="0" applyProtection="0">
      <alignment vertical="center"/>
    </xf>
    <xf numFmtId="0" fontId="9" fillId="0" borderId="0">
      <alignment vertical="top" wrapText="1"/>
    </xf>
    <xf numFmtId="0" fontId="34" fillId="85" borderId="0" applyNumberFormat="0" applyBorder="0" applyAlignment="0" applyProtection="0">
      <alignment vertical="center"/>
    </xf>
    <xf numFmtId="0" fontId="0" fillId="58" borderId="0" applyNumberFormat="0" applyBorder="0" applyAlignment="0" applyProtection="0">
      <alignment vertical="center"/>
    </xf>
    <xf numFmtId="0" fontId="30" fillId="5" borderId="0" applyNumberFormat="0" applyBorder="0" applyAlignment="0" applyProtection="0">
      <alignment vertical="center"/>
    </xf>
    <xf numFmtId="0" fontId="25" fillId="75" borderId="0" applyNumberFormat="0" applyBorder="0" applyAlignment="0" applyProtection="0">
      <alignment vertical="center"/>
    </xf>
    <xf numFmtId="0" fontId="34" fillId="85" borderId="0" applyNumberFormat="0" applyBorder="0" applyAlignment="0" applyProtection="0">
      <alignment vertical="center"/>
    </xf>
    <xf numFmtId="0" fontId="0" fillId="26" borderId="0" applyNumberFormat="0" applyBorder="0" applyAlignment="0" applyProtection="0">
      <alignment vertical="center"/>
    </xf>
    <xf numFmtId="0" fontId="30" fillId="5" borderId="0" applyNumberFormat="0" applyBorder="0" applyAlignment="0" applyProtection="0">
      <alignment vertical="center"/>
    </xf>
    <xf numFmtId="0" fontId="25" fillId="57" borderId="0" applyNumberFormat="0" applyBorder="0" applyAlignment="0" applyProtection="0">
      <alignment vertical="center"/>
    </xf>
    <xf numFmtId="0" fontId="34" fillId="85" borderId="0" applyNumberFormat="0" applyBorder="0" applyAlignment="0" applyProtection="0">
      <alignment vertical="center"/>
    </xf>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0" fillId="58" borderId="0" applyNumberFormat="0" applyBorder="0" applyAlignment="0" applyProtection="0">
      <alignment vertical="center"/>
    </xf>
    <xf numFmtId="0" fontId="30" fillId="7" borderId="0" applyNumberFormat="0" applyBorder="0" applyAlignment="0" applyProtection="0">
      <alignment vertical="center"/>
    </xf>
    <xf numFmtId="0" fontId="34" fillId="32" borderId="0" applyNumberFormat="0" applyBorder="0" applyAlignment="0" applyProtection="0">
      <alignment vertical="center"/>
    </xf>
    <xf numFmtId="0" fontId="27" fillId="0" borderId="0">
      <alignment vertical="center"/>
    </xf>
    <xf numFmtId="0" fontId="27" fillId="0" borderId="0">
      <alignment vertical="center"/>
    </xf>
    <xf numFmtId="0" fontId="10" fillId="0" borderId="0" applyFont="0" applyAlignment="0">
      <alignment vertical="center"/>
    </xf>
    <xf numFmtId="0" fontId="0" fillId="42" borderId="0" applyNumberFormat="0" applyBorder="0" applyAlignment="0" applyProtection="0">
      <alignment vertical="center"/>
    </xf>
    <xf numFmtId="0" fontId="10" fillId="0" borderId="0" applyFont="0" applyAlignment="0">
      <alignment vertical="center"/>
    </xf>
    <xf numFmtId="0" fontId="0" fillId="58" borderId="0" applyNumberFormat="0" applyBorder="0" applyAlignment="0" applyProtection="0">
      <alignment vertical="center"/>
    </xf>
    <xf numFmtId="0" fontId="0" fillId="26" borderId="0" applyNumberFormat="0" applyBorder="0" applyAlignment="0" applyProtection="0">
      <alignment vertical="center"/>
    </xf>
    <xf numFmtId="0" fontId="9" fillId="0" borderId="0"/>
    <xf numFmtId="0" fontId="0" fillId="4" borderId="0" applyNumberFormat="0" applyBorder="0" applyAlignment="0" applyProtection="0">
      <alignment vertical="center"/>
    </xf>
    <xf numFmtId="0" fontId="0" fillId="77" borderId="0" applyNumberFormat="0" applyBorder="0" applyAlignment="0" applyProtection="0">
      <alignment vertical="center"/>
    </xf>
    <xf numFmtId="0" fontId="0" fillId="26" borderId="0" applyNumberFormat="0" applyBorder="0" applyAlignment="0" applyProtection="0">
      <alignment vertical="center"/>
    </xf>
    <xf numFmtId="0" fontId="29" fillId="5" borderId="0" applyNumberFormat="0" applyBorder="0" applyAlignment="0" applyProtection="0">
      <alignment vertical="center"/>
    </xf>
    <xf numFmtId="0" fontId="30" fillId="5" borderId="0" applyNumberFormat="0" applyBorder="0" applyAlignment="0" applyProtection="0">
      <alignment vertical="center"/>
    </xf>
    <xf numFmtId="0" fontId="34" fillId="85" borderId="0" applyNumberFormat="0" applyBorder="0" applyAlignment="0" applyProtection="0">
      <alignment vertical="center"/>
    </xf>
    <xf numFmtId="0" fontId="0" fillId="58" borderId="0" applyNumberFormat="0" applyBorder="0" applyAlignment="0" applyProtection="0">
      <alignment vertical="center"/>
    </xf>
    <xf numFmtId="0" fontId="29" fillId="5" borderId="0" applyNumberFormat="0" applyBorder="0" applyAlignment="0" applyProtection="0">
      <alignment vertical="center"/>
    </xf>
    <xf numFmtId="0" fontId="30" fillId="5" borderId="0" applyNumberFormat="0" applyBorder="0" applyAlignment="0" applyProtection="0">
      <alignment vertical="center"/>
    </xf>
    <xf numFmtId="0" fontId="25" fillId="57" borderId="0" applyNumberFormat="0" applyBorder="0" applyAlignment="0" applyProtection="0">
      <alignment vertical="center"/>
    </xf>
    <xf numFmtId="0" fontId="34" fillId="85" borderId="0" applyNumberFormat="0" applyBorder="0" applyAlignment="0" applyProtection="0">
      <alignment vertical="center"/>
    </xf>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0" fillId="0" borderId="0">
      <alignment vertical="center"/>
    </xf>
    <xf numFmtId="0" fontId="0" fillId="26" borderId="0" applyNumberFormat="0" applyBorder="0" applyAlignment="0" applyProtection="0">
      <alignment vertical="center"/>
    </xf>
    <xf numFmtId="0" fontId="25" fillId="33" borderId="0" applyNumberFormat="0" applyBorder="0" applyAlignment="0" applyProtection="0">
      <alignment vertical="center"/>
    </xf>
    <xf numFmtId="0" fontId="30" fillId="0" borderId="0">
      <alignment vertical="center"/>
    </xf>
    <xf numFmtId="0" fontId="0" fillId="58" borderId="0" applyNumberFormat="0" applyBorder="0" applyAlignment="0" applyProtection="0">
      <alignment vertical="center"/>
    </xf>
    <xf numFmtId="0" fontId="27" fillId="0" borderId="0">
      <alignment vertical="center"/>
    </xf>
    <xf numFmtId="0" fontId="0" fillId="26" borderId="0" applyNumberFormat="0" applyBorder="0" applyAlignment="0" applyProtection="0">
      <alignment vertical="center"/>
    </xf>
    <xf numFmtId="0" fontId="9" fillId="0" borderId="0"/>
    <xf numFmtId="0" fontId="0" fillId="77" borderId="0" applyNumberFormat="0" applyBorder="0" applyAlignment="0" applyProtection="0">
      <alignment vertical="center"/>
    </xf>
    <xf numFmtId="0" fontId="0" fillId="26" borderId="0" applyNumberFormat="0" applyBorder="0" applyAlignment="0" applyProtection="0">
      <alignment vertical="center"/>
    </xf>
    <xf numFmtId="0" fontId="30" fillId="5" borderId="0" applyNumberFormat="0" applyBorder="0" applyAlignment="0" applyProtection="0">
      <alignment vertical="center"/>
    </xf>
    <xf numFmtId="0" fontId="34" fillId="85" borderId="0" applyNumberFormat="0" applyBorder="0" applyAlignment="0" applyProtection="0">
      <alignment vertical="center"/>
    </xf>
    <xf numFmtId="0" fontId="0" fillId="58" borderId="0" applyNumberFormat="0" applyBorder="0" applyAlignment="0" applyProtection="0">
      <alignment vertical="center"/>
    </xf>
    <xf numFmtId="0" fontId="0" fillId="26" borderId="0" applyNumberFormat="0" applyBorder="0" applyAlignment="0" applyProtection="0">
      <alignment vertical="center"/>
    </xf>
    <xf numFmtId="0" fontId="9" fillId="0" borderId="0"/>
    <xf numFmtId="0" fontId="0" fillId="26" borderId="0" applyNumberFormat="0" applyBorder="0" applyAlignment="0" applyProtection="0">
      <alignment vertical="center"/>
    </xf>
    <xf numFmtId="0" fontId="61" fillId="5" borderId="0" applyNumberFormat="0" applyBorder="0" applyAlignment="0" applyProtection="0">
      <alignment vertical="center"/>
    </xf>
    <xf numFmtId="0" fontId="0" fillId="9" borderId="0" applyNumberFormat="0" applyBorder="0" applyAlignment="0" applyProtection="0">
      <alignment vertical="center"/>
    </xf>
    <xf numFmtId="0" fontId="0" fillId="26" borderId="0" applyNumberFormat="0" applyBorder="0" applyAlignment="0" applyProtection="0">
      <alignment vertical="center"/>
    </xf>
    <xf numFmtId="0" fontId="0" fillId="77" borderId="0" applyNumberFormat="0" applyBorder="0" applyAlignment="0" applyProtection="0">
      <alignment vertical="center"/>
    </xf>
    <xf numFmtId="0" fontId="30" fillId="0" borderId="0">
      <alignment vertical="center"/>
    </xf>
    <xf numFmtId="0" fontId="0" fillId="42" borderId="0" applyNumberFormat="0" applyBorder="0" applyAlignment="0" applyProtection="0">
      <alignment vertical="center"/>
    </xf>
    <xf numFmtId="0" fontId="30" fillId="0" borderId="0">
      <alignment vertical="center"/>
    </xf>
    <xf numFmtId="0" fontId="0" fillId="77" borderId="0" applyNumberFormat="0" applyBorder="0" applyAlignment="0" applyProtection="0">
      <alignment vertical="center"/>
    </xf>
    <xf numFmtId="0" fontId="30" fillId="0" borderId="0">
      <alignment vertical="center"/>
    </xf>
    <xf numFmtId="0" fontId="0" fillId="26" borderId="0" applyNumberFormat="0" applyBorder="0" applyAlignment="0" applyProtection="0">
      <alignment vertical="center"/>
    </xf>
    <xf numFmtId="0" fontId="30" fillId="0" borderId="0">
      <alignment vertical="center"/>
    </xf>
    <xf numFmtId="0" fontId="0" fillId="42" borderId="0" applyNumberFormat="0" applyBorder="0" applyAlignment="0" applyProtection="0">
      <alignment vertical="center"/>
    </xf>
    <xf numFmtId="0" fontId="30" fillId="0" borderId="0">
      <alignment vertical="center"/>
    </xf>
    <xf numFmtId="0" fontId="0" fillId="58" borderId="0" applyNumberFormat="0" applyBorder="0" applyAlignment="0" applyProtection="0">
      <alignment vertical="center"/>
    </xf>
    <xf numFmtId="0" fontId="0" fillId="58" borderId="0" applyNumberFormat="0" applyBorder="0" applyAlignment="0" applyProtection="0">
      <alignment vertical="center"/>
    </xf>
    <xf numFmtId="0" fontId="30" fillId="0" borderId="0">
      <alignment vertical="center"/>
    </xf>
    <xf numFmtId="0" fontId="0" fillId="58" borderId="0" applyNumberFormat="0" applyBorder="0" applyAlignment="0" applyProtection="0">
      <alignment vertical="center"/>
    </xf>
    <xf numFmtId="0" fontId="0" fillId="27" borderId="0" applyNumberFormat="0" applyBorder="0" applyAlignment="0" applyProtection="0">
      <alignment vertical="center"/>
    </xf>
    <xf numFmtId="0" fontId="30" fillId="0" borderId="0">
      <alignment vertical="center"/>
    </xf>
    <xf numFmtId="0" fontId="27" fillId="0" borderId="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0" fillId="26" borderId="0" applyNumberFormat="0" applyBorder="0" applyAlignment="0" applyProtection="0">
      <alignment vertical="center"/>
    </xf>
    <xf numFmtId="0" fontId="0" fillId="58" borderId="0" applyNumberFormat="0" applyBorder="0" applyAlignment="0" applyProtection="0">
      <alignment vertical="center"/>
    </xf>
    <xf numFmtId="0" fontId="0" fillId="0" borderId="0"/>
    <xf numFmtId="0" fontId="27" fillId="0" borderId="0">
      <alignment vertical="center"/>
    </xf>
    <xf numFmtId="0" fontId="50" fillId="11" borderId="0" applyNumberFormat="0" applyBorder="0" applyAlignment="0" applyProtection="0">
      <alignment vertical="center"/>
    </xf>
    <xf numFmtId="0" fontId="30" fillId="0" borderId="0">
      <alignment vertical="center"/>
    </xf>
    <xf numFmtId="0" fontId="30" fillId="0" borderId="0">
      <alignment vertical="center"/>
    </xf>
    <xf numFmtId="0" fontId="0" fillId="26" borderId="0" applyNumberFormat="0" applyBorder="0" applyAlignment="0" applyProtection="0">
      <alignment vertical="center"/>
    </xf>
    <xf numFmtId="0" fontId="0" fillId="0" borderId="0"/>
    <xf numFmtId="0" fontId="10" fillId="0" borderId="0" applyFont="0" applyAlignment="0">
      <alignment vertical="center"/>
    </xf>
    <xf numFmtId="0" fontId="30" fillId="0" borderId="0">
      <alignment vertical="center"/>
    </xf>
    <xf numFmtId="0" fontId="30" fillId="0" borderId="0">
      <alignment vertical="center"/>
    </xf>
    <xf numFmtId="0" fontId="0" fillId="77" borderId="0" applyNumberFormat="0" applyBorder="0" applyAlignment="0" applyProtection="0">
      <alignment vertical="center"/>
    </xf>
    <xf numFmtId="0" fontId="0" fillId="0" borderId="0">
      <alignment vertical="center"/>
    </xf>
    <xf numFmtId="0" fontId="10" fillId="0" borderId="0" applyFont="0" applyAlignment="0">
      <alignment vertical="center"/>
    </xf>
    <xf numFmtId="0" fontId="34" fillId="32" borderId="0" applyNumberFormat="0" applyBorder="0" applyAlignment="0" applyProtection="0">
      <alignment vertical="center"/>
    </xf>
    <xf numFmtId="0" fontId="0" fillId="58" borderId="0" applyNumberFormat="0" applyBorder="0" applyAlignment="0" applyProtection="0">
      <alignment vertical="center"/>
    </xf>
    <xf numFmtId="0" fontId="10" fillId="0" borderId="0" applyFont="0" applyAlignment="0">
      <alignment vertical="center"/>
    </xf>
    <xf numFmtId="0" fontId="10" fillId="0" borderId="0" applyFont="0" applyAlignment="0">
      <alignment vertical="center"/>
    </xf>
    <xf numFmtId="0" fontId="34" fillId="32" borderId="0" applyNumberFormat="0" applyBorder="0" applyAlignment="0" applyProtection="0">
      <alignment vertical="center"/>
    </xf>
    <xf numFmtId="0" fontId="0" fillId="58" borderId="0" applyNumberFormat="0" applyBorder="0" applyAlignment="0" applyProtection="0">
      <alignment vertical="center"/>
    </xf>
    <xf numFmtId="0" fontId="0" fillId="0" borderId="0">
      <alignment vertical="center"/>
    </xf>
    <xf numFmtId="0" fontId="0" fillId="0" borderId="0">
      <alignment vertical="center"/>
    </xf>
    <xf numFmtId="0" fontId="34" fillId="32" borderId="0" applyNumberFormat="0" applyBorder="0" applyAlignment="0" applyProtection="0">
      <alignment vertical="center"/>
    </xf>
    <xf numFmtId="0" fontId="0" fillId="26" borderId="0" applyNumberFormat="0" applyBorder="0" applyAlignment="0" applyProtection="0">
      <alignment vertical="center"/>
    </xf>
    <xf numFmtId="0" fontId="10" fillId="0" borderId="0" applyFont="0" applyAlignment="0">
      <alignment vertical="center"/>
    </xf>
    <xf numFmtId="0" fontId="10" fillId="0" borderId="0" applyFont="0" applyAlignment="0">
      <alignment vertical="center"/>
    </xf>
    <xf numFmtId="0" fontId="34" fillId="32" borderId="0" applyNumberFormat="0" applyBorder="0" applyAlignment="0" applyProtection="0">
      <alignment vertical="center"/>
    </xf>
    <xf numFmtId="43" fontId="30" fillId="0" borderId="0" applyFont="0" applyFill="0" applyBorder="0" applyAlignment="0" applyProtection="0">
      <alignment vertical="center"/>
    </xf>
    <xf numFmtId="0" fontId="0" fillId="26" borderId="0" applyNumberFormat="0" applyBorder="0" applyAlignment="0" applyProtection="0">
      <alignment vertical="center"/>
    </xf>
    <xf numFmtId="0" fontId="27" fillId="0" borderId="0">
      <alignment vertical="center"/>
    </xf>
    <xf numFmtId="0" fontId="0" fillId="0" borderId="0">
      <alignment vertical="center"/>
    </xf>
    <xf numFmtId="0" fontId="45" fillId="43" borderId="24" applyNumberFormat="0" applyAlignment="0" applyProtection="0">
      <alignment vertical="center"/>
    </xf>
    <xf numFmtId="0" fontId="27" fillId="0" borderId="0">
      <alignment vertical="center"/>
    </xf>
    <xf numFmtId="0" fontId="0" fillId="26" borderId="0" applyNumberFormat="0" applyBorder="0" applyAlignment="0" applyProtection="0">
      <alignment vertical="center"/>
    </xf>
    <xf numFmtId="0" fontId="10" fillId="0" borderId="0" applyFont="0" applyAlignment="0">
      <alignment vertical="center"/>
    </xf>
    <xf numFmtId="0" fontId="10" fillId="0" borderId="0" applyFont="0" applyAlignment="0">
      <alignment vertical="center"/>
    </xf>
    <xf numFmtId="0" fontId="0" fillId="77" borderId="0" applyNumberFormat="0" applyBorder="0" applyAlignment="0" applyProtection="0">
      <alignment vertical="center"/>
    </xf>
    <xf numFmtId="0" fontId="9" fillId="0" borderId="0">
      <alignment vertical="top" wrapText="1"/>
    </xf>
    <xf numFmtId="0" fontId="0" fillId="58" borderId="0" applyNumberFormat="0" applyBorder="0" applyAlignment="0" applyProtection="0">
      <alignment vertical="center"/>
    </xf>
    <xf numFmtId="0" fontId="65" fillId="0" borderId="0" applyNumberFormat="0" applyFill="0" applyBorder="0" applyAlignment="0" applyProtection="0">
      <alignment vertical="center"/>
    </xf>
    <xf numFmtId="0" fontId="10" fillId="0" borderId="0" applyFont="0" applyAlignment="0">
      <alignment vertical="center"/>
    </xf>
    <xf numFmtId="0" fontId="10" fillId="0" borderId="0" applyFont="0" applyAlignment="0">
      <alignment vertical="center"/>
    </xf>
    <xf numFmtId="0" fontId="30" fillId="0" borderId="0">
      <alignment vertical="center"/>
    </xf>
    <xf numFmtId="0" fontId="9" fillId="0" borderId="0">
      <alignment vertical="top" wrapText="1"/>
    </xf>
    <xf numFmtId="0" fontId="0" fillId="58" borderId="0" applyNumberFormat="0" applyBorder="0" applyAlignment="0" applyProtection="0">
      <alignment vertical="center"/>
    </xf>
    <xf numFmtId="0" fontId="30" fillId="0" borderId="0">
      <alignment vertical="center"/>
    </xf>
    <xf numFmtId="0" fontId="30" fillId="0" borderId="0">
      <alignment vertical="center"/>
    </xf>
    <xf numFmtId="0" fontId="0" fillId="77" borderId="0" applyNumberFormat="0" applyBorder="0" applyAlignment="0" applyProtection="0">
      <alignment vertical="center"/>
    </xf>
    <xf numFmtId="176" fontId="27" fillId="0" borderId="0" applyFont="0" applyFill="0" applyBorder="0" applyAlignment="0" applyProtection="0">
      <alignment vertical="center"/>
    </xf>
    <xf numFmtId="0" fontId="32" fillId="11" borderId="0" applyNumberFormat="0" applyBorder="0" applyAlignment="0" applyProtection="0">
      <alignment vertical="center"/>
    </xf>
    <xf numFmtId="0" fontId="27" fillId="0" borderId="0"/>
    <xf numFmtId="0" fontId="0" fillId="51" borderId="0" applyNumberFormat="0" applyBorder="0" applyAlignment="0" applyProtection="0">
      <alignment vertical="center"/>
    </xf>
    <xf numFmtId="0" fontId="25" fillId="76" borderId="0" applyNumberFormat="0" applyBorder="0" applyAlignment="0" applyProtection="0">
      <alignment vertical="center"/>
    </xf>
    <xf numFmtId="0" fontId="30" fillId="0" borderId="0">
      <alignment vertical="center"/>
    </xf>
    <xf numFmtId="0" fontId="0" fillId="42" borderId="0" applyNumberFormat="0" applyBorder="0" applyAlignment="0" applyProtection="0">
      <alignment vertical="center"/>
    </xf>
    <xf numFmtId="176" fontId="27" fillId="0" borderId="0" applyFont="0" applyFill="0" applyBorder="0" applyAlignment="0" applyProtection="0">
      <alignment vertical="center"/>
    </xf>
    <xf numFmtId="0" fontId="30" fillId="65" borderId="0" applyNumberFormat="0" applyBorder="0" applyAlignment="0" applyProtection="0">
      <alignment vertical="center"/>
    </xf>
    <xf numFmtId="0" fontId="25" fillId="76" borderId="0" applyNumberFormat="0" applyBorder="0" applyAlignment="0" applyProtection="0">
      <alignment vertical="center"/>
    </xf>
    <xf numFmtId="0" fontId="30" fillId="0" borderId="0">
      <alignment vertical="center"/>
    </xf>
    <xf numFmtId="0" fontId="30" fillId="0" borderId="0">
      <alignment vertical="center"/>
    </xf>
    <xf numFmtId="0" fontId="0" fillId="58" borderId="0" applyNumberFormat="0" applyBorder="0" applyAlignment="0" applyProtection="0">
      <alignment vertical="center"/>
    </xf>
    <xf numFmtId="0" fontId="30" fillId="7" borderId="0" applyNumberFormat="0" applyBorder="0" applyAlignment="0" applyProtection="0">
      <alignment vertical="center"/>
    </xf>
    <xf numFmtId="0" fontId="25" fillId="76" borderId="0" applyNumberFormat="0" applyBorder="0" applyAlignment="0" applyProtection="0">
      <alignment vertical="center"/>
    </xf>
    <xf numFmtId="0" fontId="0" fillId="42" borderId="0" applyNumberFormat="0" applyBorder="0" applyAlignment="0" applyProtection="0">
      <alignment vertical="center"/>
    </xf>
    <xf numFmtId="0" fontId="10" fillId="0" borderId="0" applyFont="0" applyAlignment="0">
      <alignment vertical="center"/>
    </xf>
    <xf numFmtId="0" fontId="10" fillId="0" borderId="0" applyFont="0" applyAlignment="0">
      <alignment vertical="center"/>
    </xf>
    <xf numFmtId="0" fontId="25" fillId="76" borderId="0" applyNumberFormat="0" applyBorder="0" applyAlignment="0" applyProtection="0">
      <alignment vertical="center"/>
    </xf>
    <xf numFmtId="0" fontId="30" fillId="0" borderId="0">
      <alignment vertical="center"/>
    </xf>
    <xf numFmtId="0" fontId="0" fillId="42" borderId="0" applyNumberFormat="0" applyBorder="0" applyAlignment="0" applyProtection="0">
      <alignment vertical="center"/>
    </xf>
    <xf numFmtId="0" fontId="34" fillId="32" borderId="0" applyNumberFormat="0" applyBorder="0" applyAlignment="0" applyProtection="0">
      <alignment vertical="center"/>
    </xf>
    <xf numFmtId="0" fontId="10" fillId="0" borderId="0" applyFont="0" applyAlignment="0">
      <alignment vertical="center"/>
    </xf>
    <xf numFmtId="0" fontId="0" fillId="42" borderId="0" applyNumberFormat="0" applyBorder="0" applyAlignment="0" applyProtection="0">
      <alignment vertical="center"/>
    </xf>
    <xf numFmtId="0" fontId="10" fillId="0" borderId="0" applyFont="0" applyAlignment="0">
      <alignment vertical="center"/>
    </xf>
    <xf numFmtId="0" fontId="34" fillId="32" borderId="0" applyNumberFormat="0" applyBorder="0" applyAlignment="0" applyProtection="0">
      <alignment vertical="center"/>
    </xf>
    <xf numFmtId="0" fontId="27" fillId="0" borderId="0">
      <alignment vertical="center"/>
    </xf>
    <xf numFmtId="0" fontId="27" fillId="0" borderId="0">
      <alignment vertical="center"/>
    </xf>
    <xf numFmtId="0" fontId="10" fillId="0" borderId="0" applyFont="0" applyAlignment="0">
      <alignment vertical="center"/>
    </xf>
    <xf numFmtId="0" fontId="0" fillId="77" borderId="0" applyNumberFormat="0" applyBorder="0" applyAlignment="0" applyProtection="0">
      <alignment vertical="center"/>
    </xf>
    <xf numFmtId="0" fontId="10" fillId="0" borderId="0" applyFont="0" applyAlignment="0">
      <alignment vertical="center"/>
    </xf>
    <xf numFmtId="0" fontId="0" fillId="26" borderId="0" applyNumberFormat="0" applyBorder="0" applyAlignment="0" applyProtection="0">
      <alignment vertical="center"/>
    </xf>
    <xf numFmtId="0" fontId="25" fillId="70" borderId="0" applyNumberFormat="0" applyBorder="0" applyAlignment="0" applyProtection="0">
      <alignment vertical="center"/>
    </xf>
    <xf numFmtId="0" fontId="0" fillId="58" borderId="0" applyNumberFormat="0" applyBorder="0" applyAlignment="0" applyProtection="0">
      <alignment vertical="center"/>
    </xf>
    <xf numFmtId="0" fontId="0" fillId="26" borderId="0" applyNumberFormat="0" applyBorder="0" applyAlignment="0" applyProtection="0">
      <alignment vertical="center"/>
    </xf>
    <xf numFmtId="0" fontId="47" fillId="38" borderId="0" applyNumberFormat="0" applyBorder="0" applyAlignment="0" applyProtection="0">
      <alignment vertical="center"/>
    </xf>
    <xf numFmtId="0" fontId="25" fillId="64" borderId="0" applyNumberFormat="0" applyBorder="0" applyAlignment="0" applyProtection="0">
      <alignment vertical="center"/>
    </xf>
    <xf numFmtId="0" fontId="0" fillId="26" borderId="0" applyNumberFormat="0" applyBorder="0" applyAlignment="0" applyProtection="0">
      <alignment vertical="center"/>
    </xf>
    <xf numFmtId="0" fontId="0" fillId="58" borderId="0" applyNumberFormat="0" applyBorder="0" applyAlignment="0" applyProtection="0">
      <alignment vertical="center"/>
    </xf>
    <xf numFmtId="0" fontId="0" fillId="4" borderId="0" applyNumberFormat="0" applyBorder="0" applyAlignment="0" applyProtection="0">
      <alignment vertical="center"/>
    </xf>
    <xf numFmtId="0" fontId="28" fillId="0" borderId="18" applyNumberFormat="0" applyFill="0" applyAlignment="0" applyProtection="0">
      <alignment vertical="center"/>
    </xf>
    <xf numFmtId="0" fontId="0" fillId="26" borderId="0" applyNumberFormat="0" applyBorder="0" applyAlignment="0" applyProtection="0">
      <alignment vertical="center"/>
    </xf>
    <xf numFmtId="0" fontId="47" fillId="38" borderId="0" applyNumberFormat="0" applyBorder="0" applyAlignment="0" applyProtection="0">
      <alignment vertical="center"/>
    </xf>
    <xf numFmtId="0" fontId="34" fillId="38" borderId="0" applyNumberFormat="0" applyBorder="0" applyAlignment="0" applyProtection="0">
      <alignment vertical="center"/>
    </xf>
    <xf numFmtId="0" fontId="42" fillId="39" borderId="0" applyNumberFormat="0" applyBorder="0" applyAlignment="0" applyProtection="0">
      <alignment vertical="center"/>
    </xf>
    <xf numFmtId="0" fontId="34" fillId="29" borderId="0" applyNumberFormat="0" applyBorder="0" applyAlignment="0" applyProtection="0">
      <alignment vertical="center"/>
    </xf>
    <xf numFmtId="0" fontId="0" fillId="77" borderId="0" applyNumberFormat="0" applyBorder="0" applyAlignment="0" applyProtection="0">
      <alignment vertical="center"/>
    </xf>
    <xf numFmtId="0" fontId="42" fillId="39" borderId="0" applyNumberFormat="0" applyBorder="0" applyAlignment="0" applyProtection="0">
      <alignment vertical="center"/>
    </xf>
    <xf numFmtId="0" fontId="34" fillId="29" borderId="0" applyNumberFormat="0" applyBorder="0" applyAlignment="0" applyProtection="0">
      <alignment vertical="center"/>
    </xf>
    <xf numFmtId="0" fontId="0" fillId="42" borderId="0" applyNumberFormat="0" applyBorder="0" applyAlignment="0" applyProtection="0">
      <alignment vertical="center"/>
    </xf>
    <xf numFmtId="0" fontId="25" fillId="49" borderId="0" applyNumberFormat="0" applyBorder="0" applyAlignment="0" applyProtection="0">
      <alignment vertical="center"/>
    </xf>
    <xf numFmtId="0" fontId="25" fillId="40" borderId="0" applyNumberFormat="0" applyBorder="0" applyAlignment="0" applyProtection="0">
      <alignment vertical="center"/>
    </xf>
    <xf numFmtId="0" fontId="42" fillId="39" borderId="0" applyNumberFormat="0" applyBorder="0" applyAlignment="0" applyProtection="0">
      <alignment vertical="center"/>
    </xf>
    <xf numFmtId="0" fontId="25" fillId="53" borderId="0" applyNumberFormat="0" applyBorder="0" applyAlignment="0" applyProtection="0">
      <alignment vertical="center"/>
    </xf>
    <xf numFmtId="0" fontId="0" fillId="42" borderId="0" applyNumberFormat="0" applyBorder="0" applyAlignment="0" applyProtection="0">
      <alignment vertical="center"/>
    </xf>
    <xf numFmtId="0" fontId="42" fillId="39" borderId="0" applyNumberFormat="0" applyBorder="0" applyAlignment="0" applyProtection="0">
      <alignment vertical="center"/>
    </xf>
    <xf numFmtId="0" fontId="25" fillId="53" borderId="0" applyNumberFormat="0" applyBorder="0" applyAlignment="0" applyProtection="0">
      <alignment vertical="center"/>
    </xf>
    <xf numFmtId="0" fontId="0" fillId="26" borderId="0" applyNumberFormat="0" applyBorder="0" applyAlignment="0" applyProtection="0">
      <alignment vertical="center"/>
    </xf>
    <xf numFmtId="0" fontId="25" fillId="49" borderId="0" applyNumberFormat="0" applyBorder="0" applyAlignment="0" applyProtection="0">
      <alignment vertical="center"/>
    </xf>
    <xf numFmtId="0" fontId="25" fillId="40" borderId="0" applyNumberFormat="0" applyBorder="0" applyAlignment="0" applyProtection="0">
      <alignment vertical="center"/>
    </xf>
    <xf numFmtId="0" fontId="25" fillId="87" borderId="0" applyNumberFormat="0" applyBorder="0" applyAlignment="0" applyProtection="0">
      <alignment vertical="center"/>
    </xf>
    <xf numFmtId="0" fontId="27" fillId="0" borderId="0">
      <alignment vertical="center"/>
    </xf>
    <xf numFmtId="0" fontId="30" fillId="0" borderId="0">
      <alignment vertical="center"/>
    </xf>
    <xf numFmtId="0" fontId="0" fillId="42" borderId="0" applyNumberFormat="0" applyBorder="0" applyAlignment="0" applyProtection="0">
      <alignment vertical="center"/>
    </xf>
    <xf numFmtId="0" fontId="25" fillId="54" borderId="0" applyNumberFormat="0" applyBorder="0" applyAlignment="0" applyProtection="0">
      <alignment vertical="center"/>
    </xf>
    <xf numFmtId="0" fontId="0" fillId="58" borderId="0" applyNumberFormat="0" applyBorder="0" applyAlignment="0" applyProtection="0">
      <alignment vertical="center"/>
    </xf>
    <xf numFmtId="0" fontId="30" fillId="20" borderId="0" applyNumberFormat="0" applyBorder="0" applyAlignment="0" applyProtection="0">
      <alignment vertical="center"/>
    </xf>
    <xf numFmtId="0" fontId="0" fillId="26" borderId="0" applyNumberFormat="0" applyBorder="0" applyAlignment="0" applyProtection="0">
      <alignment vertical="center"/>
    </xf>
    <xf numFmtId="0" fontId="0" fillId="42" borderId="0" applyNumberFormat="0" applyBorder="0" applyAlignment="0" applyProtection="0">
      <alignment vertical="center"/>
    </xf>
    <xf numFmtId="0" fontId="30" fillId="0" borderId="0">
      <alignment vertical="center"/>
    </xf>
    <xf numFmtId="0" fontId="0" fillId="42" borderId="0" applyNumberFormat="0" applyBorder="0" applyAlignment="0" applyProtection="0">
      <alignment vertical="center"/>
    </xf>
    <xf numFmtId="0" fontId="30" fillId="0" borderId="0">
      <alignment vertical="center"/>
    </xf>
    <xf numFmtId="0" fontId="25" fillId="78" borderId="0" applyNumberFormat="0" applyBorder="0" applyAlignment="0" applyProtection="0">
      <alignment vertical="center"/>
    </xf>
    <xf numFmtId="0" fontId="0" fillId="26" borderId="0" applyNumberFormat="0" applyBorder="0" applyAlignment="0" applyProtection="0">
      <alignment vertical="center"/>
    </xf>
    <xf numFmtId="0" fontId="30" fillId="0" borderId="0">
      <alignment vertical="center"/>
    </xf>
    <xf numFmtId="0" fontId="31" fillId="8" borderId="0" applyNumberFormat="0" applyBorder="0" applyAlignment="0" applyProtection="0">
      <alignment vertical="center"/>
    </xf>
    <xf numFmtId="0" fontId="0" fillId="28" borderId="0" applyNumberFormat="0" applyBorder="0" applyAlignment="0" applyProtection="0">
      <alignment vertical="center"/>
    </xf>
    <xf numFmtId="0" fontId="25" fillId="63" borderId="0" applyNumberFormat="0" applyBorder="0" applyAlignment="0" applyProtection="0">
      <alignment vertical="center"/>
    </xf>
    <xf numFmtId="0" fontId="0" fillId="26" borderId="0" applyNumberFormat="0" applyBorder="0" applyAlignment="0" applyProtection="0">
      <alignment vertical="center"/>
    </xf>
    <xf numFmtId="0" fontId="31" fillId="8" borderId="0" applyNumberFormat="0" applyBorder="0" applyAlignment="0" applyProtection="0">
      <alignment vertical="center"/>
    </xf>
    <xf numFmtId="0" fontId="27" fillId="0" borderId="0"/>
    <xf numFmtId="0" fontId="0" fillId="28" borderId="0" applyNumberFormat="0" applyBorder="0" applyAlignment="0" applyProtection="0">
      <alignment vertical="center"/>
    </xf>
    <xf numFmtId="0" fontId="25" fillId="2" borderId="0" applyNumberFormat="0" applyBorder="0" applyAlignment="0" applyProtection="0">
      <alignment vertical="center"/>
    </xf>
    <xf numFmtId="0" fontId="30" fillId="0" borderId="0">
      <alignment vertical="center"/>
    </xf>
    <xf numFmtId="0" fontId="9" fillId="0" borderId="0">
      <alignment vertical="top" wrapText="1"/>
    </xf>
    <xf numFmtId="0" fontId="0" fillId="26" borderId="0" applyNumberFormat="0" applyBorder="0" applyAlignment="0" applyProtection="0">
      <alignment vertical="center"/>
    </xf>
    <xf numFmtId="0" fontId="31" fillId="8" borderId="0" applyNumberFormat="0" applyBorder="0" applyAlignment="0" applyProtection="0">
      <alignment vertical="center"/>
    </xf>
    <xf numFmtId="0" fontId="0" fillId="28" borderId="0" applyNumberFormat="0" applyBorder="0" applyAlignment="0" applyProtection="0">
      <alignment vertical="center"/>
    </xf>
    <xf numFmtId="0" fontId="25" fillId="82" borderId="0" applyNumberFormat="0" applyBorder="0" applyAlignment="0" applyProtection="0">
      <alignment vertical="center"/>
    </xf>
    <xf numFmtId="0" fontId="0" fillId="26" borderId="0" applyNumberFormat="0" applyBorder="0" applyAlignment="0" applyProtection="0">
      <alignment vertical="center"/>
    </xf>
    <xf numFmtId="0" fontId="31" fillId="8" borderId="0" applyNumberFormat="0" applyBorder="0" applyAlignment="0" applyProtection="0">
      <alignment vertical="center"/>
    </xf>
    <xf numFmtId="0" fontId="27" fillId="0" borderId="0"/>
    <xf numFmtId="0" fontId="27" fillId="0" borderId="0"/>
    <xf numFmtId="0" fontId="0" fillId="28" borderId="0" applyNumberFormat="0" applyBorder="0" applyAlignment="0" applyProtection="0">
      <alignment vertical="center"/>
    </xf>
    <xf numFmtId="0" fontId="25" fillId="82" borderId="0" applyNumberFormat="0" applyBorder="0" applyAlignment="0" applyProtection="0">
      <alignment vertical="center"/>
    </xf>
    <xf numFmtId="0" fontId="30" fillId="0" borderId="0">
      <alignment vertical="center"/>
    </xf>
    <xf numFmtId="0" fontId="0" fillId="26" borderId="0" applyNumberFormat="0" applyBorder="0" applyAlignment="0" applyProtection="0">
      <alignment vertical="center"/>
    </xf>
    <xf numFmtId="0" fontId="0" fillId="0" borderId="0"/>
    <xf numFmtId="0" fontId="44" fillId="43" borderId="21" applyNumberFormat="0" applyAlignment="0" applyProtection="0">
      <alignment vertical="center"/>
    </xf>
    <xf numFmtId="0" fontId="30" fillId="59" borderId="0" applyNumberFormat="0" applyBorder="0" applyAlignment="0" applyProtection="0">
      <alignment vertical="center"/>
    </xf>
    <xf numFmtId="0" fontId="0" fillId="4" borderId="0" applyNumberFormat="0" applyBorder="0" applyAlignment="0" applyProtection="0">
      <alignment vertical="center"/>
    </xf>
    <xf numFmtId="0" fontId="30" fillId="0" borderId="0">
      <alignment vertical="center"/>
    </xf>
    <xf numFmtId="0" fontId="30" fillId="0" borderId="0">
      <alignment vertical="center"/>
    </xf>
    <xf numFmtId="0" fontId="30" fillId="59" borderId="0" applyNumberFormat="0" applyBorder="0" applyAlignment="0" applyProtection="0">
      <alignment vertical="center"/>
    </xf>
    <xf numFmtId="0" fontId="30" fillId="59" borderId="0" applyNumberFormat="0" applyBorder="0" applyAlignment="0" applyProtection="0">
      <alignment vertical="center"/>
    </xf>
    <xf numFmtId="0" fontId="30" fillId="0" borderId="0">
      <alignment vertical="center"/>
    </xf>
    <xf numFmtId="0" fontId="30" fillId="59" borderId="0" applyNumberFormat="0" applyBorder="0" applyAlignment="0" applyProtection="0">
      <alignment vertical="center"/>
    </xf>
    <xf numFmtId="0" fontId="30" fillId="12" borderId="0" applyNumberFormat="0" applyBorder="0" applyAlignment="0" applyProtection="0">
      <alignment vertical="center"/>
    </xf>
    <xf numFmtId="0" fontId="38" fillId="0" borderId="26" applyNumberFormat="0" applyFill="0" applyAlignment="0" applyProtection="0">
      <alignment vertical="center"/>
    </xf>
    <xf numFmtId="0" fontId="30" fillId="12" borderId="0" applyNumberFormat="0" applyBorder="0" applyAlignment="0" applyProtection="0">
      <alignment vertical="center"/>
    </xf>
    <xf numFmtId="0" fontId="38" fillId="0" borderId="26" applyNumberFormat="0" applyFill="0" applyAlignment="0" applyProtection="0">
      <alignment vertical="center"/>
    </xf>
    <xf numFmtId="0" fontId="30" fillId="12" borderId="0" applyNumberFormat="0" applyBorder="0" applyAlignment="0" applyProtection="0">
      <alignment vertical="center"/>
    </xf>
    <xf numFmtId="0" fontId="9" fillId="0" borderId="0">
      <alignment vertical="top" wrapText="1"/>
    </xf>
    <xf numFmtId="0" fontId="30" fillId="12" borderId="0" applyNumberFormat="0" applyBorder="0" applyAlignment="0" applyProtection="0">
      <alignment vertical="center"/>
    </xf>
    <xf numFmtId="0" fontId="9" fillId="0" borderId="0">
      <alignment vertical="top" wrapText="1"/>
    </xf>
    <xf numFmtId="0" fontId="30" fillId="12" borderId="0" applyNumberFormat="0" applyBorder="0" applyAlignment="0" applyProtection="0">
      <alignment vertical="center"/>
    </xf>
    <xf numFmtId="0" fontId="30" fillId="0" borderId="0">
      <alignment vertical="center"/>
    </xf>
    <xf numFmtId="0" fontId="0" fillId="28" borderId="0" applyNumberFormat="0" applyBorder="0" applyAlignment="0" applyProtection="0">
      <alignment vertical="center"/>
    </xf>
    <xf numFmtId="0" fontId="30" fillId="12" borderId="0" applyNumberFormat="0" applyBorder="0" applyAlignment="0" applyProtection="0">
      <alignment vertical="center"/>
    </xf>
    <xf numFmtId="0" fontId="0" fillId="9" borderId="0" applyNumberFormat="0" applyBorder="0" applyAlignment="0" applyProtection="0">
      <alignment vertical="center"/>
    </xf>
    <xf numFmtId="0" fontId="30" fillId="12" borderId="0" applyNumberFormat="0" applyBorder="0" applyAlignment="0" applyProtection="0">
      <alignment vertical="center"/>
    </xf>
    <xf numFmtId="0" fontId="9" fillId="0" borderId="0">
      <alignment vertical="top" wrapText="1"/>
    </xf>
    <xf numFmtId="0" fontId="0" fillId="9" borderId="0" applyNumberFormat="0" applyBorder="0" applyAlignment="0" applyProtection="0">
      <alignment vertical="center"/>
    </xf>
    <xf numFmtId="0" fontId="30" fillId="0" borderId="0">
      <alignment vertical="center"/>
    </xf>
    <xf numFmtId="0" fontId="30" fillId="12" borderId="0" applyNumberFormat="0" applyBorder="0" applyAlignment="0" applyProtection="0">
      <alignment vertical="center"/>
    </xf>
    <xf numFmtId="0" fontId="9" fillId="0" borderId="0">
      <alignment vertical="top" wrapText="1"/>
    </xf>
    <xf numFmtId="0" fontId="0" fillId="9" borderId="0" applyNumberFormat="0" applyBorder="0" applyAlignment="0" applyProtection="0">
      <alignment vertical="center"/>
    </xf>
    <xf numFmtId="0" fontId="30" fillId="12" borderId="0" applyNumberFormat="0" applyBorder="0" applyAlignment="0" applyProtection="0">
      <alignment vertical="center"/>
    </xf>
    <xf numFmtId="0" fontId="9" fillId="0" borderId="0">
      <alignment vertical="top" wrapText="1"/>
    </xf>
    <xf numFmtId="0" fontId="27" fillId="0" borderId="0">
      <alignment vertical="center"/>
    </xf>
    <xf numFmtId="0" fontId="30" fillId="12" borderId="0" applyNumberFormat="0" applyBorder="0" applyAlignment="0" applyProtection="0">
      <alignment vertical="center"/>
    </xf>
    <xf numFmtId="0" fontId="0" fillId="9" borderId="0" applyNumberFormat="0" applyBorder="0" applyAlignment="0" applyProtection="0">
      <alignment vertical="center"/>
    </xf>
    <xf numFmtId="0" fontId="27" fillId="0" borderId="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0" fillId="9" borderId="0" applyNumberFormat="0" applyBorder="0" applyAlignment="0" applyProtection="0">
      <alignment vertical="center"/>
    </xf>
    <xf numFmtId="0" fontId="30" fillId="12" borderId="0" applyNumberFormat="0" applyBorder="0" applyAlignment="0" applyProtection="0">
      <alignment vertical="center"/>
    </xf>
    <xf numFmtId="0" fontId="9" fillId="0" borderId="0">
      <alignment vertical="top" wrapText="1"/>
    </xf>
    <xf numFmtId="0" fontId="30" fillId="12" borderId="0" applyNumberFormat="0" applyBorder="0" applyAlignment="0" applyProtection="0">
      <alignment vertical="center"/>
    </xf>
    <xf numFmtId="0" fontId="25" fillId="81"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55" fillId="0" borderId="0" applyNumberFormat="0" applyFill="0" applyBorder="0" applyAlignment="0" applyProtection="0">
      <alignment vertical="center"/>
    </xf>
    <xf numFmtId="0" fontId="0" fillId="9" borderId="0" applyNumberFormat="0" applyBorder="0" applyAlignment="0" applyProtection="0">
      <alignment vertical="center"/>
    </xf>
    <xf numFmtId="0" fontId="30" fillId="20" borderId="0" applyNumberFormat="0" applyBorder="0" applyAlignment="0" applyProtection="0">
      <alignment vertical="center"/>
    </xf>
    <xf numFmtId="0" fontId="0" fillId="9"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25" fillId="15" borderId="0" applyNumberFormat="0" applyBorder="0" applyAlignment="0" applyProtection="0">
      <alignment vertical="center"/>
    </xf>
    <xf numFmtId="0" fontId="42" fillId="39"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9" fillId="0" borderId="0">
      <alignment vertical="top" wrapText="1"/>
    </xf>
    <xf numFmtId="0" fontId="30" fillId="47" borderId="0" applyNumberFormat="0" applyBorder="0" applyAlignment="0" applyProtection="0">
      <alignment vertical="center"/>
    </xf>
    <xf numFmtId="0" fontId="30" fillId="12"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38" borderId="0" applyNumberFormat="0" applyBorder="0" applyAlignment="0" applyProtection="0">
      <alignment vertical="center"/>
    </xf>
    <xf numFmtId="0" fontId="30" fillId="47" borderId="0" applyNumberFormat="0" applyBorder="0" applyAlignment="0" applyProtection="0">
      <alignment vertical="center"/>
    </xf>
    <xf numFmtId="0" fontId="0" fillId="30" borderId="0" applyNumberFormat="0" applyBorder="0" applyAlignment="0" applyProtection="0">
      <alignment vertical="center"/>
    </xf>
    <xf numFmtId="0" fontId="30" fillId="47" borderId="0" applyNumberFormat="0" applyBorder="0" applyAlignment="0" applyProtection="0">
      <alignment vertical="center"/>
    </xf>
    <xf numFmtId="0" fontId="25" fillId="89" borderId="0" applyNumberFormat="0" applyBorder="0" applyAlignment="0" applyProtection="0">
      <alignment vertical="center"/>
    </xf>
    <xf numFmtId="0" fontId="0" fillId="30" borderId="0" applyNumberFormat="0" applyBorder="0" applyAlignment="0" applyProtection="0">
      <alignment vertical="center"/>
    </xf>
    <xf numFmtId="0" fontId="30" fillId="47" borderId="0" applyNumberFormat="0" applyBorder="0" applyAlignment="0" applyProtection="0">
      <alignment vertical="center"/>
    </xf>
    <xf numFmtId="0" fontId="0" fillId="0" borderId="0">
      <alignment vertical="center"/>
    </xf>
    <xf numFmtId="0" fontId="0" fillId="30" borderId="0" applyNumberFormat="0" applyBorder="0" applyAlignment="0" applyProtection="0">
      <alignment vertical="center"/>
    </xf>
    <xf numFmtId="0" fontId="30" fillId="4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27" fillId="0" borderId="0">
      <alignment vertical="center"/>
    </xf>
    <xf numFmtId="0" fontId="30" fillId="7" borderId="0" applyNumberFormat="0" applyBorder="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30" fillId="7" borderId="0" applyNumberFormat="0" applyBorder="0" applyAlignment="0" applyProtection="0">
      <alignment vertical="center"/>
    </xf>
    <xf numFmtId="0" fontId="27" fillId="0" borderId="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4" fillId="18" borderId="0" applyNumberFormat="0" applyBorder="0" applyAlignment="0" applyProtection="0">
      <alignment vertical="center"/>
    </xf>
    <xf numFmtId="0" fontId="30" fillId="7" borderId="0" applyNumberFormat="0" applyBorder="0" applyAlignment="0" applyProtection="0">
      <alignment vertical="center"/>
    </xf>
    <xf numFmtId="0" fontId="27" fillId="0" borderId="0">
      <alignment vertical="center"/>
    </xf>
    <xf numFmtId="0" fontId="25" fillId="15"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0" fillId="30" borderId="0" applyNumberFormat="0" applyBorder="0" applyAlignment="0" applyProtection="0">
      <alignment vertical="center"/>
    </xf>
    <xf numFmtId="0" fontId="30" fillId="7" borderId="0" applyNumberFormat="0" applyBorder="0" applyAlignment="0" applyProtection="0">
      <alignment vertical="center"/>
    </xf>
    <xf numFmtId="0" fontId="25" fillId="15" borderId="0" applyNumberFormat="0" applyBorder="0" applyAlignment="0" applyProtection="0">
      <alignment vertical="center"/>
    </xf>
    <xf numFmtId="0" fontId="45" fillId="43" borderId="24" applyNumberFormat="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7" fillId="21" borderId="19" applyNumberFormat="0" applyAlignment="0" applyProtection="0">
      <alignment vertical="center"/>
    </xf>
    <xf numFmtId="0" fontId="30" fillId="5" borderId="0" applyNumberFormat="0" applyBorder="0" applyAlignment="0" applyProtection="0">
      <alignment vertical="center"/>
    </xf>
    <xf numFmtId="0" fontId="0" fillId="0" borderId="0"/>
    <xf numFmtId="0" fontId="10" fillId="0" borderId="0" applyFont="0" applyAlignment="0">
      <alignment vertical="center"/>
    </xf>
    <xf numFmtId="0" fontId="30" fillId="5" borderId="0" applyNumberFormat="0" applyBorder="0" applyAlignment="0" applyProtection="0">
      <alignment vertical="center"/>
    </xf>
    <xf numFmtId="0" fontId="30" fillId="0" borderId="0">
      <alignment vertical="center"/>
    </xf>
    <xf numFmtId="0" fontId="27" fillId="0" borderId="0">
      <alignment vertical="center"/>
    </xf>
    <xf numFmtId="0" fontId="10" fillId="0" borderId="0" applyFont="0" applyAlignment="0">
      <alignment vertical="center"/>
    </xf>
    <xf numFmtId="0" fontId="30" fillId="5" borderId="0" applyNumberFormat="0" applyBorder="0" applyAlignment="0" applyProtection="0">
      <alignment vertical="center"/>
    </xf>
    <xf numFmtId="0" fontId="30" fillId="0" borderId="0">
      <alignment vertical="center"/>
    </xf>
    <xf numFmtId="0" fontId="0" fillId="0" borderId="0">
      <alignment vertical="center"/>
    </xf>
    <xf numFmtId="0" fontId="30" fillId="5" borderId="0" applyNumberFormat="0" applyBorder="0" applyAlignment="0" applyProtection="0">
      <alignment vertical="center"/>
    </xf>
    <xf numFmtId="0" fontId="45" fillId="43" borderId="24" applyNumberFormat="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0" fillId="30" borderId="0" applyNumberFormat="0" applyBorder="0" applyAlignment="0" applyProtection="0">
      <alignment vertical="center"/>
    </xf>
    <xf numFmtId="0" fontId="27" fillId="0" borderId="0">
      <alignment vertical="center"/>
    </xf>
    <xf numFmtId="0" fontId="0" fillId="4" borderId="0" applyNumberFormat="0" applyBorder="0" applyAlignment="0" applyProtection="0">
      <alignment vertical="center"/>
    </xf>
    <xf numFmtId="9" fontId="30" fillId="0" borderId="0" applyFont="0" applyFill="0" applyBorder="0" applyAlignment="0" applyProtection="0">
      <alignment vertical="center"/>
    </xf>
    <xf numFmtId="176" fontId="27" fillId="0" borderId="0" applyFont="0" applyFill="0" applyBorder="0" applyAlignment="0" applyProtection="0">
      <alignment vertical="center"/>
    </xf>
    <xf numFmtId="0" fontId="30" fillId="65" borderId="0" applyNumberFormat="0" applyBorder="0" applyAlignment="0" applyProtection="0">
      <alignment vertical="center"/>
    </xf>
    <xf numFmtId="0" fontId="0" fillId="0" borderId="0"/>
    <xf numFmtId="0" fontId="30" fillId="65" borderId="0" applyNumberFormat="0" applyBorder="0" applyAlignment="0" applyProtection="0">
      <alignment vertical="center"/>
    </xf>
    <xf numFmtId="0" fontId="0" fillId="4" borderId="0" applyNumberFormat="0" applyBorder="0" applyAlignment="0" applyProtection="0">
      <alignment vertical="center"/>
    </xf>
    <xf numFmtId="0" fontId="28" fillId="0" borderId="18" applyNumberFormat="0" applyFill="0" applyAlignment="0" applyProtection="0">
      <alignment vertical="center"/>
    </xf>
    <xf numFmtId="0" fontId="25" fillId="40" borderId="0" applyNumberFormat="0" applyBorder="0" applyAlignment="0" applyProtection="0">
      <alignment vertical="center"/>
    </xf>
    <xf numFmtId="0" fontId="0" fillId="4" borderId="0" applyNumberFormat="0" applyBorder="0" applyAlignment="0" applyProtection="0">
      <alignment vertical="center"/>
    </xf>
    <xf numFmtId="0" fontId="0" fillId="30" borderId="0" applyNumberFormat="0" applyBorder="0" applyAlignment="0" applyProtection="0">
      <alignment vertical="center"/>
    </xf>
    <xf numFmtId="0" fontId="9" fillId="0" borderId="0">
      <alignment vertical="top" wrapText="1"/>
    </xf>
    <xf numFmtId="0" fontId="25" fillId="78" borderId="0" applyNumberFormat="0" applyBorder="0" applyAlignment="0" applyProtection="0">
      <alignment vertical="center"/>
    </xf>
    <xf numFmtId="0" fontId="0" fillId="4" borderId="0" applyNumberFormat="0" applyBorder="0" applyAlignment="0" applyProtection="0">
      <alignment vertical="center"/>
    </xf>
    <xf numFmtId="0" fontId="0" fillId="30" borderId="0" applyNumberFormat="0" applyBorder="0" applyAlignment="0" applyProtection="0">
      <alignment vertical="center"/>
    </xf>
    <xf numFmtId="0" fontId="27" fillId="0" borderId="0">
      <alignment vertical="center"/>
    </xf>
    <xf numFmtId="0" fontId="73" fillId="0" borderId="32" applyNumberFormat="0" applyFill="0" applyAlignment="0" applyProtection="0">
      <alignment vertical="center"/>
    </xf>
    <xf numFmtId="0" fontId="25" fillId="78" borderId="0" applyNumberFormat="0" applyBorder="0" applyAlignment="0" applyProtection="0">
      <alignment vertical="center"/>
    </xf>
    <xf numFmtId="0" fontId="0" fillId="4" borderId="0" applyNumberFormat="0" applyBorder="0" applyAlignment="0" applyProtection="0">
      <alignment vertical="center"/>
    </xf>
    <xf numFmtId="176" fontId="27" fillId="0" borderId="0" applyFont="0" applyFill="0" applyBorder="0" applyAlignment="0" applyProtection="0">
      <alignment vertical="center"/>
    </xf>
    <xf numFmtId="0" fontId="40" fillId="0" borderId="22" applyNumberFormat="0" applyFill="0" applyAlignment="0" applyProtection="0">
      <alignment vertical="center"/>
    </xf>
    <xf numFmtId="0" fontId="0" fillId="4" borderId="0" applyNumberFormat="0" applyBorder="0" applyAlignment="0" applyProtection="0">
      <alignment vertical="center"/>
    </xf>
    <xf numFmtId="0" fontId="40" fillId="0" borderId="22" applyNumberFormat="0" applyFill="0" applyAlignment="0" applyProtection="0">
      <alignment vertical="center"/>
    </xf>
    <xf numFmtId="0" fontId="0" fillId="4" borderId="0" applyNumberFormat="0" applyBorder="0" applyAlignment="0" applyProtection="0">
      <alignment vertical="center"/>
    </xf>
    <xf numFmtId="0" fontId="30" fillId="0" borderId="0">
      <alignment vertical="center"/>
    </xf>
    <xf numFmtId="0" fontId="9" fillId="0" borderId="0">
      <alignment vertical="top" wrapText="1"/>
    </xf>
    <xf numFmtId="0" fontId="25" fillId="40"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9"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25" fillId="48" borderId="0" applyNumberFormat="0" applyBorder="0" applyAlignment="0" applyProtection="0">
      <alignment vertical="center"/>
    </xf>
    <xf numFmtId="0" fontId="0" fillId="4" borderId="0" applyNumberFormat="0" applyBorder="0" applyAlignment="0" applyProtection="0">
      <alignment vertical="center"/>
    </xf>
    <xf numFmtId="0" fontId="0" fillId="30" borderId="0" applyNumberFormat="0" applyBorder="0" applyAlignment="0" applyProtection="0">
      <alignment vertical="center"/>
    </xf>
    <xf numFmtId="0" fontId="25" fillId="48"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176" fontId="30" fillId="0" borderId="0" applyFont="0" applyFill="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27" fillId="0" borderId="0"/>
    <xf numFmtId="0" fontId="9" fillId="0" borderId="0">
      <alignment vertical="top" wrapText="1"/>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176" fontId="27" fillId="0" borderId="0" applyFont="0" applyFill="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9" fillId="0" borderId="0">
      <alignment vertical="top" wrapText="1"/>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28" fillId="0" borderId="18" applyNumberFormat="0" applyFill="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55" fillId="0" borderId="0" applyNumberFormat="0" applyFill="0" applyBorder="0" applyAlignment="0" applyProtection="0">
      <alignment vertical="center"/>
    </xf>
    <xf numFmtId="0" fontId="61" fillId="65"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30" fillId="0" borderId="0">
      <alignment vertical="center"/>
    </xf>
    <xf numFmtId="0" fontId="30" fillId="0" borderId="0">
      <alignment vertical="center"/>
    </xf>
    <xf numFmtId="0" fontId="38" fillId="0" borderId="20" applyNumberFormat="0" applyFill="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30" borderId="0" applyNumberFormat="0" applyBorder="0" applyAlignment="0" applyProtection="0">
      <alignment vertical="center"/>
    </xf>
    <xf numFmtId="0" fontId="30" fillId="84" borderId="0" applyNumberFormat="0" applyBorder="0" applyAlignment="0" applyProtection="0">
      <alignment vertical="center"/>
    </xf>
    <xf numFmtId="0" fontId="27" fillId="0" borderId="0"/>
    <xf numFmtId="0" fontId="0" fillId="4" borderId="0" applyNumberFormat="0" applyBorder="0" applyAlignment="0" applyProtection="0">
      <alignment vertical="center"/>
    </xf>
    <xf numFmtId="176" fontId="27" fillId="0" borderId="0" applyFont="0" applyFill="0" applyBorder="0" applyAlignment="0" applyProtection="0">
      <alignment vertical="center"/>
    </xf>
    <xf numFmtId="0" fontId="0" fillId="30" borderId="0" applyNumberFormat="0" applyBorder="0" applyAlignment="0" applyProtection="0">
      <alignment vertical="center"/>
    </xf>
    <xf numFmtId="0" fontId="9" fillId="0" borderId="0">
      <alignment vertical="top" wrapText="1"/>
    </xf>
    <xf numFmtId="0" fontId="27" fillId="0" borderId="0"/>
    <xf numFmtId="0" fontId="0" fillId="4" borderId="0" applyNumberFormat="0" applyBorder="0" applyAlignment="0" applyProtection="0">
      <alignment vertical="center"/>
    </xf>
    <xf numFmtId="0" fontId="37" fillId="21" borderId="19" applyNumberFormat="0" applyAlignment="0" applyProtection="0">
      <alignment vertical="center"/>
    </xf>
    <xf numFmtId="0" fontId="27" fillId="0" borderId="0"/>
    <xf numFmtId="0" fontId="0" fillId="4" borderId="0" applyNumberFormat="0" applyBorder="0" applyAlignment="0" applyProtection="0">
      <alignment vertical="center"/>
    </xf>
    <xf numFmtId="0" fontId="27" fillId="0" borderId="0">
      <alignment vertical="center"/>
    </xf>
    <xf numFmtId="0" fontId="10" fillId="0" borderId="0" applyFont="0" applyAlignment="0">
      <alignment vertical="center"/>
    </xf>
    <xf numFmtId="0" fontId="27" fillId="0" borderId="0"/>
    <xf numFmtId="0" fontId="0" fillId="4" borderId="0" applyNumberFormat="0" applyBorder="0" applyAlignment="0" applyProtection="0">
      <alignment vertical="center"/>
    </xf>
    <xf numFmtId="0" fontId="27" fillId="0" borderId="0">
      <alignment vertical="center"/>
    </xf>
    <xf numFmtId="0" fontId="36" fillId="0" borderId="0">
      <alignment vertical="center"/>
    </xf>
    <xf numFmtId="0" fontId="0" fillId="0" borderId="0">
      <alignment vertical="center"/>
    </xf>
    <xf numFmtId="0" fontId="27" fillId="0" borderId="0"/>
    <xf numFmtId="0" fontId="0" fillId="4" borderId="0" applyNumberFormat="0" applyBorder="0" applyAlignment="0" applyProtection="0">
      <alignment vertical="center"/>
    </xf>
    <xf numFmtId="0" fontId="27" fillId="0" borderId="0">
      <alignment vertical="center"/>
    </xf>
    <xf numFmtId="0" fontId="36" fillId="0" borderId="0">
      <alignment vertical="center"/>
    </xf>
    <xf numFmtId="0" fontId="27" fillId="0" borderId="0">
      <alignment vertical="center"/>
    </xf>
    <xf numFmtId="0" fontId="27" fillId="0" borderId="0"/>
    <xf numFmtId="0" fontId="0" fillId="4" borderId="0" applyNumberFormat="0" applyBorder="0" applyAlignment="0" applyProtection="0">
      <alignment vertical="center"/>
    </xf>
    <xf numFmtId="0" fontId="27" fillId="0" borderId="0">
      <alignment vertical="center"/>
    </xf>
    <xf numFmtId="0" fontId="36" fillId="0" borderId="0">
      <alignment vertical="center"/>
    </xf>
    <xf numFmtId="0" fontId="27" fillId="0" borderId="0"/>
    <xf numFmtId="0" fontId="0" fillId="4" borderId="0" applyNumberFormat="0" applyBorder="0" applyAlignment="0" applyProtection="0">
      <alignment vertical="center"/>
    </xf>
    <xf numFmtId="0" fontId="27" fillId="0" borderId="0">
      <alignment vertical="center"/>
    </xf>
    <xf numFmtId="0" fontId="36" fillId="0" borderId="0">
      <alignment vertical="center"/>
    </xf>
    <xf numFmtId="0" fontId="27" fillId="0" borderId="0"/>
    <xf numFmtId="0" fontId="0" fillId="4" borderId="0" applyNumberFormat="0" applyBorder="0" applyAlignment="0" applyProtection="0">
      <alignment vertical="center"/>
    </xf>
    <xf numFmtId="0" fontId="27" fillId="0" borderId="0">
      <alignment vertical="center"/>
    </xf>
    <xf numFmtId="0" fontId="27" fillId="0" borderId="0">
      <alignment vertical="center"/>
    </xf>
    <xf numFmtId="0" fontId="0" fillId="4" borderId="0" applyNumberFormat="0" applyBorder="0" applyAlignment="0" applyProtection="0">
      <alignment vertical="center"/>
    </xf>
    <xf numFmtId="0" fontId="27" fillId="0" borderId="0">
      <alignment vertical="center"/>
    </xf>
    <xf numFmtId="0" fontId="0" fillId="27" borderId="0" applyNumberFormat="0" applyBorder="0" applyAlignment="0" applyProtection="0">
      <alignment vertical="center"/>
    </xf>
    <xf numFmtId="0" fontId="0" fillId="4" borderId="0" applyNumberFormat="0" applyBorder="0" applyAlignment="0" applyProtection="0">
      <alignment vertical="center"/>
    </xf>
    <xf numFmtId="0" fontId="27" fillId="0" borderId="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27" fillId="0" borderId="0"/>
    <xf numFmtId="0" fontId="0" fillId="4" borderId="0" applyNumberFormat="0" applyBorder="0" applyAlignment="0" applyProtection="0">
      <alignment vertical="center"/>
    </xf>
    <xf numFmtId="0" fontId="27" fillId="0" borderId="0"/>
    <xf numFmtId="0" fontId="0" fillId="4" borderId="0" applyNumberFormat="0" applyBorder="0" applyAlignment="0" applyProtection="0">
      <alignment vertical="center"/>
    </xf>
    <xf numFmtId="0" fontId="0" fillId="0" borderId="0">
      <alignment vertical="center"/>
    </xf>
    <xf numFmtId="0" fontId="10" fillId="0" borderId="0" applyFont="0" applyAlignment="0">
      <alignment vertical="center"/>
    </xf>
    <xf numFmtId="0" fontId="27" fillId="0" borderId="0"/>
    <xf numFmtId="0" fontId="0" fillId="4" borderId="0" applyNumberFormat="0" applyBorder="0" applyAlignment="0" applyProtection="0">
      <alignment vertical="center"/>
    </xf>
    <xf numFmtId="0" fontId="27" fillId="0" borderId="0"/>
    <xf numFmtId="0" fontId="0" fillId="4" borderId="0" applyNumberFormat="0" applyBorder="0" applyAlignment="0" applyProtection="0">
      <alignment vertical="center"/>
    </xf>
    <xf numFmtId="0" fontId="29" fillId="5" borderId="0" applyNumberFormat="0" applyBorder="0" applyAlignment="0" applyProtection="0">
      <alignment vertical="center"/>
    </xf>
    <xf numFmtId="0" fontId="27" fillId="0" borderId="0"/>
    <xf numFmtId="0" fontId="0" fillId="4" borderId="0" applyNumberFormat="0" applyBorder="0" applyAlignment="0" applyProtection="0">
      <alignment vertical="center"/>
    </xf>
    <xf numFmtId="0" fontId="10" fillId="0" borderId="0" applyFont="0" applyAlignment="0">
      <alignment vertical="center"/>
    </xf>
    <xf numFmtId="0" fontId="27" fillId="0" borderId="0">
      <alignment vertical="center"/>
    </xf>
    <xf numFmtId="0" fontId="29" fillId="5" borderId="0" applyNumberFormat="0" applyBorder="0" applyAlignment="0" applyProtection="0">
      <alignment vertical="center"/>
    </xf>
    <xf numFmtId="0" fontId="0" fillId="4" borderId="0" applyNumberFormat="0" applyBorder="0" applyAlignment="0" applyProtection="0">
      <alignment vertical="center"/>
    </xf>
    <xf numFmtId="0" fontId="10" fillId="0" borderId="0" applyFont="0" applyAlignment="0">
      <alignment vertical="center"/>
    </xf>
    <xf numFmtId="0" fontId="27" fillId="0" borderId="0">
      <alignment vertical="center"/>
    </xf>
    <xf numFmtId="0" fontId="0" fillId="4" borderId="0" applyNumberFormat="0" applyBorder="0" applyAlignment="0" applyProtection="0">
      <alignment vertical="center"/>
    </xf>
    <xf numFmtId="0" fontId="27" fillId="0" borderId="0">
      <alignment vertical="center"/>
    </xf>
    <xf numFmtId="0" fontId="10" fillId="0" borderId="0" applyFont="0" applyAlignment="0">
      <alignment vertical="center"/>
    </xf>
    <xf numFmtId="0" fontId="27" fillId="0" borderId="0">
      <alignment vertical="center"/>
    </xf>
    <xf numFmtId="0" fontId="0" fillId="4" borderId="0" applyNumberFormat="0" applyBorder="0" applyAlignment="0" applyProtection="0">
      <alignment vertical="center"/>
    </xf>
    <xf numFmtId="176" fontId="27" fillId="0" borderId="0" applyFont="0" applyFill="0" applyBorder="0" applyAlignment="0" applyProtection="0">
      <alignment vertical="center"/>
    </xf>
    <xf numFmtId="0" fontId="26" fillId="0" borderId="17" applyNumberFormat="0" applyFill="0" applyAlignment="0" applyProtection="0">
      <alignment vertical="center"/>
    </xf>
    <xf numFmtId="0" fontId="25" fillId="33" borderId="0" applyNumberFormat="0" applyBorder="0" applyAlignment="0" applyProtection="0">
      <alignment vertical="center"/>
    </xf>
    <xf numFmtId="0" fontId="0" fillId="0" borderId="0">
      <alignment vertical="center"/>
    </xf>
    <xf numFmtId="0" fontId="27" fillId="0" borderId="0">
      <alignment vertical="center"/>
    </xf>
    <xf numFmtId="0" fontId="0" fillId="4" borderId="0" applyNumberFormat="0" applyBorder="0" applyAlignment="0" applyProtection="0">
      <alignment vertical="center"/>
    </xf>
    <xf numFmtId="0" fontId="27" fillId="0" borderId="0">
      <alignment vertical="center"/>
    </xf>
    <xf numFmtId="0" fontId="36" fillId="0" borderId="0">
      <alignment vertical="center"/>
    </xf>
    <xf numFmtId="0" fontId="27" fillId="0" borderId="0">
      <alignment vertical="center"/>
    </xf>
    <xf numFmtId="0" fontId="0" fillId="4" borderId="0" applyNumberFormat="0" applyBorder="0" applyAlignment="0" applyProtection="0">
      <alignment vertical="center"/>
    </xf>
    <xf numFmtId="0" fontId="30" fillId="0" borderId="0">
      <alignment vertical="center"/>
    </xf>
    <xf numFmtId="0" fontId="30" fillId="0" borderId="0">
      <alignment vertical="center"/>
    </xf>
    <xf numFmtId="0" fontId="38" fillId="0" borderId="0" applyNumberFormat="0" applyFill="0" applyBorder="0" applyAlignment="0" applyProtection="0">
      <alignment vertical="center"/>
    </xf>
    <xf numFmtId="0" fontId="10" fillId="0" borderId="0" applyFont="0" applyAlignment="0">
      <alignment vertical="center"/>
    </xf>
    <xf numFmtId="0" fontId="10" fillId="0" borderId="0" applyFont="0" applyAlignment="0">
      <alignment vertical="center"/>
    </xf>
    <xf numFmtId="0" fontId="27" fillId="0" borderId="0"/>
    <xf numFmtId="0" fontId="0" fillId="4" borderId="0" applyNumberFormat="0" applyBorder="0" applyAlignment="0" applyProtection="0">
      <alignment vertical="center"/>
    </xf>
    <xf numFmtId="0" fontId="50" fillId="11" borderId="0" applyNumberFormat="0" applyBorder="0" applyAlignment="0" applyProtection="0">
      <alignment vertical="center"/>
    </xf>
    <xf numFmtId="176" fontId="30" fillId="0" borderId="0" applyFont="0" applyFill="0" applyBorder="0" applyAlignment="0" applyProtection="0">
      <alignment vertical="center"/>
    </xf>
    <xf numFmtId="0" fontId="0" fillId="30" borderId="0" applyNumberFormat="0" applyBorder="0" applyAlignment="0" applyProtection="0">
      <alignment vertical="center"/>
    </xf>
    <xf numFmtId="0" fontId="27" fillId="0" borderId="0">
      <alignment vertical="center"/>
    </xf>
    <xf numFmtId="0" fontId="0" fillId="4" borderId="0" applyNumberFormat="0" applyBorder="0" applyAlignment="0" applyProtection="0">
      <alignment vertical="center"/>
    </xf>
    <xf numFmtId="0" fontId="27" fillId="0" borderId="0">
      <alignment vertical="center"/>
    </xf>
    <xf numFmtId="0" fontId="0" fillId="4" borderId="0" applyNumberFormat="0" applyBorder="0" applyAlignment="0" applyProtection="0">
      <alignment vertical="center"/>
    </xf>
    <xf numFmtId="0" fontId="27" fillId="0" borderId="0">
      <alignment vertical="center"/>
    </xf>
    <xf numFmtId="0" fontId="0" fillId="4" borderId="0" applyNumberFormat="0" applyBorder="0" applyAlignment="0" applyProtection="0">
      <alignment vertical="center"/>
    </xf>
    <xf numFmtId="0" fontId="55" fillId="0" borderId="0" applyNumberFormat="0" applyFill="0" applyBorder="0" applyAlignment="0" applyProtection="0">
      <alignment vertical="center"/>
    </xf>
    <xf numFmtId="0" fontId="27" fillId="0" borderId="0">
      <alignment vertical="center"/>
    </xf>
    <xf numFmtId="0" fontId="0" fillId="4" borderId="0" applyNumberFormat="0" applyBorder="0" applyAlignment="0" applyProtection="0">
      <alignment vertical="center"/>
    </xf>
    <xf numFmtId="0" fontId="27" fillId="0" borderId="0">
      <alignment vertical="center"/>
    </xf>
    <xf numFmtId="0" fontId="27" fillId="0" borderId="0">
      <alignment vertical="center"/>
    </xf>
    <xf numFmtId="0" fontId="0" fillId="4" borderId="0" applyNumberFormat="0" applyBorder="0" applyAlignment="0" applyProtection="0">
      <alignment vertical="center"/>
    </xf>
    <xf numFmtId="176" fontId="30" fillId="0" borderId="0" applyFont="0" applyFill="0" applyBorder="0" applyAlignment="0" applyProtection="0">
      <alignment vertical="center"/>
    </xf>
    <xf numFmtId="0" fontId="34" fillId="35" borderId="0" applyNumberFormat="0" applyBorder="0" applyAlignment="0" applyProtection="0">
      <alignment vertical="center"/>
    </xf>
    <xf numFmtId="0" fontId="27" fillId="0" borderId="0">
      <alignment vertical="center"/>
    </xf>
    <xf numFmtId="0" fontId="0" fillId="4" borderId="0" applyNumberFormat="0" applyBorder="0" applyAlignment="0" applyProtection="0">
      <alignment vertical="center"/>
    </xf>
    <xf numFmtId="0" fontId="34" fillId="35" borderId="0" applyNumberFormat="0" applyBorder="0" applyAlignment="0" applyProtection="0">
      <alignment vertical="center"/>
    </xf>
    <xf numFmtId="176" fontId="30" fillId="0" borderId="0" applyFont="0" applyFill="0" applyBorder="0" applyAlignment="0" applyProtection="0">
      <alignment vertical="center"/>
    </xf>
    <xf numFmtId="0" fontId="0" fillId="51" borderId="0" applyNumberFormat="0" applyBorder="0" applyAlignment="0" applyProtection="0">
      <alignment vertical="center"/>
    </xf>
    <xf numFmtId="0" fontId="26" fillId="0" borderId="17" applyNumberFormat="0" applyFill="0" applyAlignment="0" applyProtection="0">
      <alignment vertical="center"/>
    </xf>
    <xf numFmtId="0" fontId="0" fillId="0" borderId="0">
      <alignment vertical="center"/>
    </xf>
    <xf numFmtId="0" fontId="0" fillId="4" borderId="0" applyNumberFormat="0" applyBorder="0" applyAlignment="0" applyProtection="0">
      <alignment vertical="center"/>
    </xf>
    <xf numFmtId="0" fontId="25" fillId="70" borderId="0" applyNumberFormat="0" applyBorder="0" applyAlignment="0" applyProtection="0">
      <alignment vertical="center"/>
    </xf>
    <xf numFmtId="176" fontId="30" fillId="0" borderId="0" applyFont="0" applyFill="0" applyBorder="0" applyAlignment="0" applyProtection="0">
      <alignment vertical="center"/>
    </xf>
    <xf numFmtId="0" fontId="26" fillId="0" borderId="17" applyNumberFormat="0" applyFill="0" applyAlignment="0" applyProtection="0">
      <alignment vertical="center"/>
    </xf>
    <xf numFmtId="0" fontId="0" fillId="4" borderId="0" applyNumberFormat="0" applyBorder="0" applyAlignment="0" applyProtection="0">
      <alignment vertical="center"/>
    </xf>
    <xf numFmtId="0" fontId="9" fillId="0" borderId="0">
      <alignment vertical="top" wrapText="1"/>
    </xf>
    <xf numFmtId="0" fontId="0" fillId="30" borderId="0" applyNumberFormat="0" applyBorder="0" applyAlignment="0" applyProtection="0">
      <alignment vertical="center"/>
    </xf>
    <xf numFmtId="0" fontId="34" fillId="83" borderId="0" applyNumberFormat="0" applyBorder="0" applyAlignment="0" applyProtection="0">
      <alignment vertical="center"/>
    </xf>
    <xf numFmtId="0" fontId="27" fillId="0" borderId="0">
      <alignment vertical="center"/>
    </xf>
    <xf numFmtId="0" fontId="27" fillId="0" borderId="0"/>
    <xf numFmtId="0" fontId="27" fillId="0" borderId="0"/>
    <xf numFmtId="0" fontId="0" fillId="4" borderId="0" applyNumberFormat="0" applyBorder="0" applyAlignment="0" applyProtection="0">
      <alignment vertical="center"/>
    </xf>
    <xf numFmtId="0" fontId="27" fillId="0" borderId="0">
      <alignment vertical="center"/>
    </xf>
    <xf numFmtId="176" fontId="27" fillId="0" borderId="0" applyFont="0" applyFill="0" applyBorder="0" applyAlignment="0" applyProtection="0">
      <alignment vertical="center"/>
    </xf>
    <xf numFmtId="0" fontId="0" fillId="30" borderId="0" applyNumberFormat="0" applyBorder="0" applyAlignment="0" applyProtection="0">
      <alignment vertical="center"/>
    </xf>
    <xf numFmtId="0" fontId="27" fillId="0" borderId="0">
      <alignment vertical="center"/>
    </xf>
    <xf numFmtId="0" fontId="27" fillId="0" borderId="0"/>
    <xf numFmtId="0" fontId="0" fillId="4" borderId="0" applyNumberFormat="0" applyBorder="0" applyAlignment="0" applyProtection="0">
      <alignment vertical="center"/>
    </xf>
    <xf numFmtId="0" fontId="27" fillId="0" borderId="0">
      <alignment vertical="center"/>
    </xf>
    <xf numFmtId="176" fontId="27" fillId="0" borderId="0" applyFont="0" applyFill="0" applyBorder="0" applyAlignment="0" applyProtection="0">
      <alignment vertical="center"/>
    </xf>
    <xf numFmtId="0" fontId="30" fillId="65" borderId="0" applyNumberFormat="0" applyBorder="0" applyAlignment="0" applyProtection="0">
      <alignment vertical="center"/>
    </xf>
    <xf numFmtId="9" fontId="30" fillId="0" borderId="0" applyFont="0" applyFill="0" applyBorder="0" applyAlignment="0" applyProtection="0">
      <alignment vertical="center"/>
    </xf>
    <xf numFmtId="0" fontId="27" fillId="0" borderId="0">
      <alignment vertical="center"/>
    </xf>
    <xf numFmtId="0" fontId="0" fillId="4" borderId="0" applyNumberFormat="0" applyBorder="0" applyAlignment="0" applyProtection="0">
      <alignment vertical="center"/>
    </xf>
    <xf numFmtId="0" fontId="55" fillId="0" borderId="0" applyNumberFormat="0" applyFill="0" applyBorder="0" applyAlignment="0" applyProtection="0">
      <alignment vertical="center"/>
    </xf>
    <xf numFmtId="0" fontId="27" fillId="0" borderId="0">
      <alignment vertical="center"/>
    </xf>
    <xf numFmtId="0" fontId="0" fillId="30" borderId="0" applyNumberFormat="0" applyBorder="0" applyAlignment="0" applyProtection="0">
      <alignment vertical="center"/>
    </xf>
    <xf numFmtId="0" fontId="0" fillId="9" borderId="0" applyNumberFormat="0" applyBorder="0" applyAlignment="0" applyProtection="0">
      <alignment vertical="center"/>
    </xf>
    <xf numFmtId="9" fontId="30" fillId="0" borderId="0" applyFont="0" applyFill="0" applyBorder="0" applyAlignment="0" applyProtection="0">
      <alignment vertical="center"/>
    </xf>
    <xf numFmtId="0" fontId="25" fillId="15" borderId="0" applyNumberFormat="0" applyBorder="0" applyAlignment="0" applyProtection="0">
      <alignment vertical="center"/>
    </xf>
    <xf numFmtId="0" fontId="30" fillId="69" borderId="0" applyNumberFormat="0" applyBorder="0" applyAlignment="0" applyProtection="0">
      <alignment vertical="center"/>
    </xf>
    <xf numFmtId="0" fontId="25" fillId="66" borderId="0" applyNumberFormat="0" applyBorder="0" applyAlignment="0" applyProtection="0">
      <alignment vertical="center"/>
    </xf>
    <xf numFmtId="0" fontId="0" fillId="0" borderId="0">
      <alignment vertical="center"/>
    </xf>
    <xf numFmtId="0" fontId="30" fillId="0" borderId="0">
      <alignment vertical="center"/>
    </xf>
    <xf numFmtId="0" fontId="30" fillId="69" borderId="0" applyNumberFormat="0" applyBorder="0" applyAlignment="0" applyProtection="0">
      <alignment vertical="center"/>
    </xf>
    <xf numFmtId="0" fontId="0" fillId="0" borderId="0">
      <alignment vertical="center"/>
    </xf>
    <xf numFmtId="0" fontId="25" fillId="81" borderId="0" applyNumberFormat="0" applyBorder="0" applyAlignment="0" applyProtection="0">
      <alignment vertical="center"/>
    </xf>
    <xf numFmtId="0" fontId="45" fillId="43" borderId="24" applyNumberFormat="0" applyAlignment="0" applyProtection="0">
      <alignment vertical="center"/>
    </xf>
    <xf numFmtId="0" fontId="0" fillId="9" borderId="0" applyNumberFormat="0" applyBorder="0" applyAlignment="0" applyProtection="0">
      <alignment vertical="center"/>
    </xf>
    <xf numFmtId="0" fontId="25" fillId="48" borderId="0" applyNumberFormat="0" applyBorder="0" applyAlignment="0" applyProtection="0">
      <alignment vertical="center"/>
    </xf>
    <xf numFmtId="0" fontId="0" fillId="9" borderId="0" applyNumberFormat="0" applyBorder="0" applyAlignment="0" applyProtection="0">
      <alignment vertical="center"/>
    </xf>
    <xf numFmtId="0" fontId="25" fillId="15" borderId="0" applyNumberFormat="0" applyBorder="0" applyAlignment="0" applyProtection="0">
      <alignment vertical="center"/>
    </xf>
    <xf numFmtId="0" fontId="0" fillId="30" borderId="0" applyNumberFormat="0" applyBorder="0" applyAlignment="0" applyProtection="0">
      <alignment vertical="center"/>
    </xf>
    <xf numFmtId="0" fontId="25" fillId="48" borderId="0" applyNumberFormat="0" applyBorder="0" applyAlignment="0" applyProtection="0">
      <alignment vertical="center"/>
    </xf>
    <xf numFmtId="0" fontId="0" fillId="9" borderId="0" applyNumberFormat="0" applyBorder="0" applyAlignment="0" applyProtection="0">
      <alignment vertical="center"/>
    </xf>
    <xf numFmtId="0" fontId="25" fillId="66" borderId="0" applyNumberFormat="0" applyBorder="0" applyAlignment="0" applyProtection="0">
      <alignment vertical="center"/>
    </xf>
    <xf numFmtId="0" fontId="0" fillId="9" borderId="0" applyNumberFormat="0" applyBorder="0" applyAlignment="0" applyProtection="0">
      <alignment vertical="center"/>
    </xf>
    <xf numFmtId="0" fontId="25" fillId="66" borderId="0" applyNumberFormat="0" applyBorder="0" applyAlignment="0" applyProtection="0">
      <alignment vertical="center"/>
    </xf>
    <xf numFmtId="0" fontId="0" fillId="9" borderId="0" applyNumberFormat="0" applyBorder="0" applyAlignment="0" applyProtection="0">
      <alignment vertical="center"/>
    </xf>
    <xf numFmtId="0" fontId="9" fillId="0" borderId="0">
      <alignment vertical="top" wrapText="1"/>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25" fillId="15" borderId="0" applyNumberFormat="0" applyBorder="0" applyAlignment="0" applyProtection="0">
      <alignment vertical="center"/>
    </xf>
    <xf numFmtId="0" fontId="9" fillId="0" borderId="0">
      <alignment vertical="top" wrapText="1"/>
    </xf>
    <xf numFmtId="0" fontId="0" fillId="9" borderId="0" applyNumberFormat="0" applyBorder="0" applyAlignment="0" applyProtection="0">
      <alignment vertical="center"/>
    </xf>
    <xf numFmtId="0" fontId="30" fillId="0" borderId="0">
      <alignment vertical="center"/>
    </xf>
    <xf numFmtId="0" fontId="9" fillId="0" borderId="0">
      <alignment vertical="top" wrapText="1"/>
    </xf>
    <xf numFmtId="0" fontId="9" fillId="0" borderId="0">
      <alignment vertical="top" wrapText="1"/>
    </xf>
    <xf numFmtId="0" fontId="0" fillId="9" borderId="0" applyNumberFormat="0" applyBorder="0" applyAlignment="0" applyProtection="0">
      <alignment vertical="center"/>
    </xf>
    <xf numFmtId="0" fontId="27" fillId="0" borderId="0"/>
    <xf numFmtId="0" fontId="9" fillId="0" borderId="0">
      <alignment vertical="top" wrapText="1"/>
    </xf>
    <xf numFmtId="0" fontId="0" fillId="9" borderId="0" applyNumberFormat="0" applyBorder="0" applyAlignment="0" applyProtection="0">
      <alignment vertical="center"/>
    </xf>
    <xf numFmtId="0" fontId="9" fillId="0" borderId="0">
      <alignment vertical="top" wrapText="1"/>
    </xf>
    <xf numFmtId="0" fontId="25" fillId="40" borderId="0" applyNumberFormat="0" applyBorder="0" applyAlignment="0" applyProtection="0">
      <alignment vertical="center"/>
    </xf>
    <xf numFmtId="0" fontId="0" fillId="9" borderId="0" applyNumberFormat="0" applyBorder="0" applyAlignment="0" applyProtection="0">
      <alignment vertical="center"/>
    </xf>
    <xf numFmtId="0" fontId="25" fillId="81" borderId="0" applyNumberFormat="0" applyBorder="0" applyAlignment="0" applyProtection="0">
      <alignment vertical="center"/>
    </xf>
    <xf numFmtId="0" fontId="29" fillId="5" borderId="0" applyNumberFormat="0" applyBorder="0" applyAlignment="0" applyProtection="0">
      <alignment vertical="center"/>
    </xf>
    <xf numFmtId="0" fontId="25" fillId="40" borderId="0" applyNumberFormat="0" applyBorder="0" applyAlignment="0" applyProtection="0">
      <alignment vertical="center"/>
    </xf>
    <xf numFmtId="0" fontId="0" fillId="9" borderId="0" applyNumberFormat="0" applyBorder="0" applyAlignment="0" applyProtection="0">
      <alignment vertical="center"/>
    </xf>
    <xf numFmtId="0" fontId="25" fillId="81" borderId="0" applyNumberFormat="0" applyBorder="0" applyAlignment="0" applyProtection="0">
      <alignment vertical="center"/>
    </xf>
    <xf numFmtId="176" fontId="27" fillId="0" borderId="0" applyFont="0" applyFill="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9" fillId="0" borderId="0">
      <alignment vertical="top" wrapText="1"/>
    </xf>
    <xf numFmtId="0" fontId="0" fillId="9" borderId="0" applyNumberFormat="0" applyBorder="0" applyAlignment="0" applyProtection="0">
      <alignment vertical="center"/>
    </xf>
    <xf numFmtId="0" fontId="27" fillId="0" borderId="0">
      <alignment vertical="center"/>
    </xf>
    <xf numFmtId="0" fontId="25" fillId="78" borderId="0" applyNumberFormat="0" applyBorder="0" applyAlignment="0" applyProtection="0">
      <alignment vertical="center"/>
    </xf>
    <xf numFmtId="0" fontId="0" fillId="9" borderId="0" applyNumberFormat="0" applyBorder="0" applyAlignment="0" applyProtection="0">
      <alignment vertical="center"/>
    </xf>
    <xf numFmtId="0" fontId="25" fillId="15" borderId="0" applyNumberFormat="0" applyBorder="0" applyAlignment="0" applyProtection="0">
      <alignment vertical="center"/>
    </xf>
    <xf numFmtId="0" fontId="25" fillId="78" borderId="0" applyNumberFormat="0" applyBorder="0" applyAlignment="0" applyProtection="0">
      <alignment vertical="center"/>
    </xf>
    <xf numFmtId="0" fontId="0" fillId="9" borderId="0" applyNumberFormat="0" applyBorder="0" applyAlignment="0" applyProtection="0">
      <alignment vertical="center"/>
    </xf>
    <xf numFmtId="0" fontId="25" fillId="15"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9" fillId="0" borderId="0">
      <alignment vertical="top" wrapText="1"/>
    </xf>
    <xf numFmtId="0" fontId="0" fillId="9" borderId="0" applyNumberFormat="0" applyBorder="0" applyAlignment="0" applyProtection="0">
      <alignment vertical="center"/>
    </xf>
    <xf numFmtId="0" fontId="30" fillId="0" borderId="0">
      <alignment vertical="center"/>
    </xf>
    <xf numFmtId="0" fontId="27" fillId="0" borderId="0">
      <alignment vertical="center"/>
    </xf>
    <xf numFmtId="0" fontId="27" fillId="0" borderId="0"/>
    <xf numFmtId="0" fontId="27" fillId="0" borderId="0">
      <alignment vertical="center"/>
    </xf>
    <xf numFmtId="0" fontId="27" fillId="0" borderId="0">
      <alignment vertical="center"/>
    </xf>
    <xf numFmtId="0" fontId="9" fillId="0" borderId="0">
      <alignment vertical="top" wrapText="1"/>
    </xf>
    <xf numFmtId="0" fontId="0" fillId="9" borderId="0" applyNumberFormat="0" applyBorder="0" applyAlignment="0" applyProtection="0">
      <alignment vertical="center"/>
    </xf>
    <xf numFmtId="0" fontId="27" fillId="0" borderId="0">
      <alignment vertical="center"/>
    </xf>
    <xf numFmtId="0" fontId="27" fillId="0" borderId="0"/>
    <xf numFmtId="0" fontId="27" fillId="0" borderId="0">
      <alignment vertical="center"/>
    </xf>
    <xf numFmtId="0" fontId="25" fillId="40" borderId="0" applyNumberFormat="0" applyBorder="0" applyAlignment="0" applyProtection="0">
      <alignment vertical="center"/>
    </xf>
    <xf numFmtId="0" fontId="61" fillId="12"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61" fillId="12" borderId="0" applyNumberFormat="0" applyBorder="0" applyAlignment="0" applyProtection="0">
      <alignment vertical="center"/>
    </xf>
    <xf numFmtId="0" fontId="9" fillId="0" borderId="0">
      <alignment vertical="top" wrapText="1"/>
    </xf>
    <xf numFmtId="176" fontId="30" fillId="0" borderId="0" applyFont="0" applyFill="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9" fillId="0" borderId="0">
      <alignment vertical="top" wrapText="1"/>
    </xf>
    <xf numFmtId="0" fontId="0" fillId="30"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55" fillId="0" borderId="0" applyNumberFormat="0" applyFill="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50" fillId="11" borderId="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50" fillId="11" borderId="0" applyNumberFormat="0" applyBorder="0" applyAlignment="0" applyProtection="0">
      <alignment vertical="center"/>
    </xf>
    <xf numFmtId="0" fontId="0" fillId="9" borderId="0" applyNumberFormat="0" applyBorder="0" applyAlignment="0" applyProtection="0">
      <alignment vertical="center"/>
    </xf>
    <xf numFmtId="0" fontId="50" fillId="11" borderId="0" applyNumberFormat="0" applyBorder="0" applyAlignment="0" applyProtection="0">
      <alignment vertical="center"/>
    </xf>
    <xf numFmtId="0" fontId="0" fillId="9" borderId="0" applyNumberFormat="0" applyBorder="0" applyAlignment="0" applyProtection="0">
      <alignment vertical="center"/>
    </xf>
    <xf numFmtId="0" fontId="50" fillId="11" borderId="0" applyNumberFormat="0" applyBorder="0" applyAlignment="0" applyProtection="0">
      <alignment vertical="center"/>
    </xf>
    <xf numFmtId="0" fontId="0" fillId="9" borderId="0" applyNumberFormat="0" applyBorder="0" applyAlignment="0" applyProtection="0">
      <alignment vertical="center"/>
    </xf>
    <xf numFmtId="0" fontId="50" fillId="11"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25" fillId="90" borderId="0" applyNumberFormat="0" applyBorder="0" applyAlignment="0" applyProtection="0">
      <alignment vertical="center"/>
    </xf>
    <xf numFmtId="0" fontId="0" fillId="9" borderId="0" applyNumberFormat="0" applyBorder="0" applyAlignment="0" applyProtection="0">
      <alignment vertical="center"/>
    </xf>
    <xf numFmtId="0" fontId="9" fillId="0" borderId="0">
      <alignment vertical="top" wrapText="1"/>
    </xf>
    <xf numFmtId="0" fontId="0" fillId="9" borderId="0" applyNumberFormat="0" applyBorder="0" applyAlignment="0" applyProtection="0">
      <alignment vertical="center"/>
    </xf>
    <xf numFmtId="0" fontId="34" fillId="35" borderId="0" applyNumberFormat="0" applyBorder="0" applyAlignment="0" applyProtection="0">
      <alignment vertical="center"/>
    </xf>
    <xf numFmtId="0" fontId="0" fillId="9" borderId="0" applyNumberFormat="0" applyBorder="0" applyAlignment="0" applyProtection="0">
      <alignment vertical="center"/>
    </xf>
    <xf numFmtId="0" fontId="25" fillId="63" borderId="0" applyNumberFormat="0" applyBorder="0" applyAlignment="0" applyProtection="0">
      <alignment vertical="center"/>
    </xf>
    <xf numFmtId="0" fontId="0" fillId="9" borderId="0" applyNumberFormat="0" applyBorder="0" applyAlignment="0" applyProtection="0">
      <alignment vertical="center"/>
    </xf>
    <xf numFmtId="0" fontId="25" fillId="55"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27" fillId="0" borderId="0"/>
    <xf numFmtId="0" fontId="27" fillId="0" borderId="0">
      <alignment vertical="center"/>
    </xf>
    <xf numFmtId="0" fontId="0" fillId="9" borderId="0" applyNumberFormat="0" applyBorder="0" applyAlignment="0" applyProtection="0">
      <alignment vertical="center"/>
    </xf>
    <xf numFmtId="0" fontId="27" fillId="0" borderId="0">
      <alignment vertical="center"/>
    </xf>
    <xf numFmtId="0" fontId="27" fillId="0" borderId="0"/>
    <xf numFmtId="0" fontId="0" fillId="9" borderId="0" applyNumberFormat="0" applyBorder="0" applyAlignment="0" applyProtection="0">
      <alignment vertical="center"/>
    </xf>
    <xf numFmtId="0" fontId="27" fillId="0" borderId="0">
      <alignment vertical="center"/>
    </xf>
    <xf numFmtId="0" fontId="27" fillId="0" borderId="0"/>
    <xf numFmtId="0" fontId="0" fillId="9" borderId="0" applyNumberFormat="0" applyBorder="0" applyAlignment="0" applyProtection="0">
      <alignment vertical="center"/>
    </xf>
    <xf numFmtId="0" fontId="27" fillId="0" borderId="0">
      <alignment vertical="center"/>
    </xf>
    <xf numFmtId="0" fontId="27" fillId="0" borderId="0">
      <alignment vertical="center"/>
    </xf>
    <xf numFmtId="0" fontId="0" fillId="30" borderId="0" applyNumberFormat="0" applyBorder="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30" fillId="0" borderId="0">
      <alignment vertical="center"/>
    </xf>
    <xf numFmtId="0" fontId="30" fillId="84" borderId="0" applyNumberFormat="0" applyBorder="0" applyAlignment="0" applyProtection="0">
      <alignment vertical="center"/>
    </xf>
    <xf numFmtId="0" fontId="0" fillId="27" borderId="0" applyNumberFormat="0" applyBorder="0" applyAlignment="0" applyProtection="0">
      <alignment vertical="center"/>
    </xf>
    <xf numFmtId="176" fontId="27" fillId="0" borderId="0" applyFont="0" applyFill="0" applyBorder="0" applyAlignment="0" applyProtection="0">
      <alignment vertical="center"/>
    </xf>
    <xf numFmtId="0" fontId="27" fillId="0" borderId="0">
      <alignment vertical="center"/>
    </xf>
    <xf numFmtId="0" fontId="0" fillId="30" borderId="0" applyNumberFormat="0" applyBorder="0" applyAlignment="0" applyProtection="0">
      <alignment vertical="center"/>
    </xf>
    <xf numFmtId="0" fontId="0" fillId="27" borderId="0" applyNumberFormat="0" applyBorder="0" applyAlignment="0" applyProtection="0">
      <alignment vertical="center"/>
    </xf>
    <xf numFmtId="0" fontId="25" fillId="54" borderId="0" applyNumberFormat="0" applyBorder="0" applyAlignment="0" applyProtection="0">
      <alignment vertical="center"/>
    </xf>
    <xf numFmtId="0" fontId="27" fillId="0" borderId="0">
      <alignment vertical="center"/>
    </xf>
    <xf numFmtId="0" fontId="0" fillId="0" borderId="0"/>
    <xf numFmtId="0" fontId="0" fillId="27" borderId="0" applyNumberFormat="0" applyBorder="0" applyAlignment="0" applyProtection="0">
      <alignment vertical="center"/>
    </xf>
    <xf numFmtId="0" fontId="25" fillId="54" borderId="0" applyNumberFormat="0" applyBorder="0" applyAlignment="0" applyProtection="0">
      <alignment vertical="center"/>
    </xf>
    <xf numFmtId="0" fontId="0" fillId="27" borderId="0" applyNumberFormat="0" applyBorder="0" applyAlignment="0" applyProtection="0">
      <alignment vertical="center"/>
    </xf>
    <xf numFmtId="0" fontId="25" fillId="55" borderId="0" applyNumberFormat="0" applyBorder="0" applyAlignment="0" applyProtection="0">
      <alignment vertical="center"/>
    </xf>
    <xf numFmtId="0" fontId="50" fillId="11" borderId="0" applyNumberFormat="0" applyBorder="0" applyAlignment="0" applyProtection="0">
      <alignment vertical="center"/>
    </xf>
    <xf numFmtId="0" fontId="0" fillId="27" borderId="0" applyNumberFormat="0" applyBorder="0" applyAlignment="0" applyProtection="0">
      <alignment vertical="center"/>
    </xf>
    <xf numFmtId="0" fontId="0" fillId="0" borderId="0"/>
    <xf numFmtId="0" fontId="27" fillId="0" borderId="0">
      <alignment vertical="center"/>
    </xf>
    <xf numFmtId="0" fontId="0" fillId="27" borderId="0" applyNumberFormat="0" applyBorder="0" applyAlignment="0" applyProtection="0">
      <alignment vertical="center"/>
    </xf>
    <xf numFmtId="0" fontId="25" fillId="55" borderId="0" applyNumberFormat="0" applyBorder="0" applyAlignment="0" applyProtection="0">
      <alignment vertical="center"/>
    </xf>
    <xf numFmtId="0" fontId="50" fillId="11" borderId="0" applyNumberFormat="0" applyBorder="0" applyAlignment="0" applyProtection="0">
      <alignment vertical="center"/>
    </xf>
    <xf numFmtId="0" fontId="0" fillId="27" borderId="0" applyNumberFormat="0" applyBorder="0" applyAlignment="0" applyProtection="0">
      <alignment vertical="center"/>
    </xf>
    <xf numFmtId="0" fontId="25" fillId="54" borderId="0" applyNumberFormat="0" applyBorder="0" applyAlignment="0" applyProtection="0">
      <alignment vertical="center"/>
    </xf>
    <xf numFmtId="0" fontId="0" fillId="28" borderId="0" applyNumberFormat="0" applyBorder="0" applyAlignment="0" applyProtection="0">
      <alignment vertical="center"/>
    </xf>
    <xf numFmtId="0" fontId="0" fillId="27" borderId="0" applyNumberFormat="0" applyBorder="0" applyAlignment="0" applyProtection="0">
      <alignment vertical="center"/>
    </xf>
    <xf numFmtId="0" fontId="29" fillId="5" borderId="0" applyNumberFormat="0" applyBorder="0" applyAlignment="0" applyProtection="0">
      <alignment vertical="center"/>
    </xf>
    <xf numFmtId="0" fontId="0" fillId="27" borderId="0" applyNumberFormat="0" applyBorder="0" applyAlignment="0" applyProtection="0">
      <alignment vertical="center"/>
    </xf>
    <xf numFmtId="0" fontId="0" fillId="0" borderId="0"/>
    <xf numFmtId="0" fontId="27" fillId="0" borderId="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0" fillId="0" borderId="0"/>
    <xf numFmtId="0" fontId="27" fillId="0" borderId="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61" fillId="35" borderId="0" applyNumberFormat="0" applyBorder="0" applyAlignment="0" applyProtection="0">
      <alignment vertical="center"/>
    </xf>
    <xf numFmtId="0" fontId="0" fillId="27" borderId="0" applyNumberFormat="0" applyBorder="0" applyAlignment="0" applyProtection="0">
      <alignment vertical="center"/>
    </xf>
    <xf numFmtId="0" fontId="25" fillId="54" borderId="0" applyNumberFormat="0" applyBorder="0" applyAlignment="0" applyProtection="0">
      <alignment vertical="center"/>
    </xf>
    <xf numFmtId="0" fontId="64" fillId="0" borderId="29" applyNumberFormat="0" applyFill="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25" fillId="68" borderId="0" applyNumberFormat="0" applyBorder="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25" fillId="68" borderId="0" applyNumberFormat="0" applyBorder="0" applyAlignment="0" applyProtection="0">
      <alignment vertical="center"/>
    </xf>
    <xf numFmtId="0" fontId="0" fillId="30" borderId="0" applyNumberFormat="0" applyBorder="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0" fillId="30" borderId="0" applyNumberFormat="0" applyBorder="0" applyAlignment="0" applyProtection="0">
      <alignment vertical="center"/>
    </xf>
    <xf numFmtId="0" fontId="45" fillId="43" borderId="24" applyNumberFormat="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0" fillId="30" borderId="0" applyNumberFormat="0" applyBorder="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176" fontId="27" fillId="0" borderId="0" applyFont="0" applyFill="0" applyBorder="0" applyAlignment="0" applyProtection="0">
      <alignment vertical="center"/>
    </xf>
    <xf numFmtId="0" fontId="0" fillId="51" borderId="0" applyNumberFormat="0" applyBorder="0" applyAlignment="0" applyProtection="0">
      <alignment vertical="center"/>
    </xf>
    <xf numFmtId="0" fontId="64" fillId="0" borderId="29" applyNumberFormat="0" applyFill="0" applyAlignment="0" applyProtection="0">
      <alignment vertical="center"/>
    </xf>
    <xf numFmtId="0" fontId="0" fillId="27" borderId="0" applyNumberFormat="0" applyBorder="0" applyAlignment="0" applyProtection="0">
      <alignment vertical="center"/>
    </xf>
    <xf numFmtId="0" fontId="25" fillId="54" borderId="0" applyNumberFormat="0" applyBorder="0" applyAlignment="0" applyProtection="0">
      <alignment vertical="center"/>
    </xf>
    <xf numFmtId="0" fontId="64" fillId="0" borderId="29" applyNumberFormat="0" applyFill="0" applyAlignment="0" applyProtection="0">
      <alignment vertical="center"/>
    </xf>
    <xf numFmtId="0" fontId="61" fillId="35" borderId="0" applyNumberFormat="0" applyBorder="0" applyAlignment="0" applyProtection="0">
      <alignment vertical="center"/>
    </xf>
    <xf numFmtId="0" fontId="0" fillId="27" borderId="0" applyNumberFormat="0" applyBorder="0" applyAlignment="0" applyProtection="0">
      <alignment vertical="center"/>
    </xf>
    <xf numFmtId="0" fontId="27" fillId="0" borderId="0"/>
    <xf numFmtId="0" fontId="27" fillId="0" borderId="0">
      <alignment vertical="center"/>
    </xf>
    <xf numFmtId="9" fontId="27" fillId="0" borderId="0" applyFont="0" applyFill="0" applyBorder="0" applyAlignment="0" applyProtection="0"/>
    <xf numFmtId="0" fontId="27" fillId="0" borderId="0">
      <alignment vertical="center"/>
    </xf>
    <xf numFmtId="0" fontId="0" fillId="27" borderId="0" applyNumberFormat="0" applyBorder="0" applyAlignment="0" applyProtection="0">
      <alignment vertical="center"/>
    </xf>
    <xf numFmtId="0" fontId="27" fillId="0" borderId="0">
      <alignment vertical="center"/>
    </xf>
    <xf numFmtId="0" fontId="0" fillId="30" borderId="0" applyNumberFormat="0" applyBorder="0" applyAlignment="0" applyProtection="0">
      <alignment vertical="center"/>
    </xf>
    <xf numFmtId="0" fontId="0" fillId="27" borderId="0" applyNumberFormat="0" applyBorder="0" applyAlignment="0" applyProtection="0">
      <alignment vertical="center"/>
    </xf>
    <xf numFmtId="0" fontId="37" fillId="21" borderId="19" applyNumberFormat="0" applyAlignment="0" applyProtection="0">
      <alignment vertical="center"/>
    </xf>
    <xf numFmtId="0" fontId="0" fillId="27" borderId="0" applyNumberFormat="0" applyBorder="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0" fillId="0" borderId="0">
      <alignment vertical="center"/>
    </xf>
    <xf numFmtId="0" fontId="0" fillId="30" borderId="0" applyNumberFormat="0" applyBorder="0" applyAlignment="0" applyProtection="0">
      <alignment vertical="center"/>
    </xf>
    <xf numFmtId="0" fontId="25" fillId="75" borderId="0" applyNumberFormat="0" applyBorder="0" applyAlignment="0" applyProtection="0">
      <alignment vertical="center"/>
    </xf>
    <xf numFmtId="0" fontId="0" fillId="27" borderId="0" applyNumberFormat="0" applyBorder="0" applyAlignment="0" applyProtection="0">
      <alignment vertical="center"/>
    </xf>
    <xf numFmtId="0" fontId="30" fillId="0" borderId="0">
      <alignment vertical="center"/>
    </xf>
    <xf numFmtId="0" fontId="0" fillId="30" borderId="0" applyNumberFormat="0" applyBorder="0" applyAlignment="0" applyProtection="0">
      <alignment vertical="center"/>
    </xf>
    <xf numFmtId="0" fontId="25" fillId="75" borderId="0" applyNumberFormat="0" applyBorder="0" applyAlignment="0" applyProtection="0">
      <alignment vertical="center"/>
    </xf>
    <xf numFmtId="0" fontId="0" fillId="27" borderId="0" applyNumberFormat="0" applyBorder="0" applyAlignment="0" applyProtection="0">
      <alignment vertical="center"/>
    </xf>
    <xf numFmtId="0" fontId="0" fillId="30" borderId="0" applyNumberFormat="0" applyBorder="0" applyAlignment="0" applyProtection="0">
      <alignment vertical="center"/>
    </xf>
    <xf numFmtId="0" fontId="0" fillId="27" borderId="0" applyNumberFormat="0" applyBorder="0" applyAlignment="0" applyProtection="0">
      <alignment vertical="center"/>
    </xf>
    <xf numFmtId="0" fontId="0" fillId="30" borderId="0" applyNumberFormat="0" applyBorder="0" applyAlignment="0" applyProtection="0">
      <alignment vertical="center"/>
    </xf>
    <xf numFmtId="0" fontId="0" fillId="27" borderId="0" applyNumberFormat="0" applyBorder="0" applyAlignment="0" applyProtection="0">
      <alignment vertical="center"/>
    </xf>
    <xf numFmtId="0" fontId="61" fillId="38" borderId="0" applyNumberFormat="0" applyBorder="0" applyAlignment="0" applyProtection="0">
      <alignment vertical="center"/>
    </xf>
    <xf numFmtId="0" fontId="0" fillId="27" borderId="0" applyNumberFormat="0" applyBorder="0" applyAlignment="0" applyProtection="0">
      <alignment vertical="center"/>
    </xf>
    <xf numFmtId="0" fontId="0" fillId="30" borderId="0" applyNumberFormat="0" applyBorder="0" applyAlignment="0" applyProtection="0">
      <alignment vertical="center"/>
    </xf>
    <xf numFmtId="0" fontId="0" fillId="27" borderId="0" applyNumberFormat="0" applyBorder="0" applyAlignment="0" applyProtection="0">
      <alignment vertical="center"/>
    </xf>
    <xf numFmtId="0" fontId="25" fillId="64" borderId="0" applyNumberFormat="0" applyBorder="0" applyAlignment="0" applyProtection="0">
      <alignment vertical="center"/>
    </xf>
    <xf numFmtId="0" fontId="0" fillId="30" borderId="0" applyNumberFormat="0" applyBorder="0" applyAlignment="0" applyProtection="0">
      <alignment vertical="center"/>
    </xf>
    <xf numFmtId="0" fontId="0" fillId="0" borderId="0"/>
    <xf numFmtId="0" fontId="0" fillId="27" borderId="0" applyNumberFormat="0" applyBorder="0" applyAlignment="0" applyProtection="0">
      <alignment vertical="center"/>
    </xf>
    <xf numFmtId="0" fontId="25" fillId="64" borderId="0" applyNumberFormat="0" applyBorder="0" applyAlignment="0" applyProtection="0">
      <alignment vertical="center"/>
    </xf>
    <xf numFmtId="0" fontId="0" fillId="30" borderId="0" applyNumberFormat="0" applyBorder="0" applyAlignment="0" applyProtection="0">
      <alignment vertical="center"/>
    </xf>
    <xf numFmtId="0" fontId="0" fillId="0" borderId="0"/>
    <xf numFmtId="0" fontId="0" fillId="27" borderId="0" applyNumberFormat="0" applyBorder="0" applyAlignment="0" applyProtection="0">
      <alignment vertical="center"/>
    </xf>
    <xf numFmtId="0" fontId="35" fillId="19" borderId="0" applyNumberFormat="0" applyBorder="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37" fillId="21" borderId="19" applyNumberFormat="0" applyAlignment="0" applyProtection="0">
      <alignment vertical="center"/>
    </xf>
    <xf numFmtId="0" fontId="0" fillId="27" borderId="0" applyNumberFormat="0" applyBorder="0" applyAlignment="0" applyProtection="0">
      <alignment vertical="center"/>
    </xf>
    <xf numFmtId="0" fontId="27" fillId="0" borderId="0">
      <alignment vertical="center"/>
    </xf>
    <xf numFmtId="0" fontId="27" fillId="0" borderId="0">
      <alignment vertical="center"/>
    </xf>
    <xf numFmtId="0" fontId="30" fillId="0" borderId="0">
      <alignment vertical="center"/>
    </xf>
    <xf numFmtId="0" fontId="0" fillId="0" borderId="0"/>
    <xf numFmtId="0" fontId="31" fillId="8" borderId="0" applyNumberFormat="0" applyBorder="0" applyAlignment="0" applyProtection="0">
      <alignment vertical="center"/>
    </xf>
    <xf numFmtId="0" fontId="0" fillId="28" borderId="0" applyNumberFormat="0" applyBorder="0" applyAlignment="0" applyProtection="0">
      <alignment vertical="center"/>
    </xf>
    <xf numFmtId="0" fontId="25" fillId="63" borderId="0" applyNumberFormat="0" applyBorder="0" applyAlignment="0" applyProtection="0">
      <alignment vertical="center"/>
    </xf>
    <xf numFmtId="0" fontId="0" fillId="27" borderId="0" applyNumberFormat="0" applyBorder="0" applyAlignment="0" applyProtection="0">
      <alignment vertical="center"/>
    </xf>
    <xf numFmtId="0" fontId="27" fillId="0" borderId="0">
      <alignment vertical="center"/>
    </xf>
    <xf numFmtId="0" fontId="27" fillId="0" borderId="0">
      <alignment vertical="center"/>
    </xf>
    <xf numFmtId="0" fontId="30" fillId="0" borderId="0">
      <alignment vertical="center"/>
    </xf>
    <xf numFmtId="0" fontId="31" fillId="8" borderId="0" applyNumberFormat="0" applyBorder="0" applyAlignment="0" applyProtection="0">
      <alignment vertical="center"/>
    </xf>
    <xf numFmtId="0" fontId="0" fillId="0" borderId="0"/>
    <xf numFmtId="0" fontId="0" fillId="28" borderId="0" applyNumberFormat="0" applyBorder="0" applyAlignment="0" applyProtection="0">
      <alignment vertical="center"/>
    </xf>
    <xf numFmtId="0" fontId="25" fillId="63" borderId="0" applyNumberFormat="0" applyBorder="0" applyAlignment="0" applyProtection="0">
      <alignment vertical="center"/>
    </xf>
    <xf numFmtId="0" fontId="30" fillId="0" borderId="0">
      <alignment vertical="center"/>
    </xf>
    <xf numFmtId="0" fontId="30" fillId="0" borderId="0">
      <alignment vertical="center"/>
    </xf>
    <xf numFmtId="0" fontId="0" fillId="27" borderId="0" applyNumberFormat="0" applyBorder="0" applyAlignment="0" applyProtection="0">
      <alignment vertical="center"/>
    </xf>
    <xf numFmtId="0" fontId="9" fillId="0" borderId="0"/>
    <xf numFmtId="0" fontId="31" fillId="8" borderId="0" applyNumberFormat="0" applyBorder="0" applyAlignment="0" applyProtection="0">
      <alignment vertical="center"/>
    </xf>
    <xf numFmtId="0" fontId="61" fillId="65" borderId="0" applyNumberFormat="0" applyBorder="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0" fillId="27" borderId="0" applyNumberFormat="0" applyBorder="0" applyAlignment="0" applyProtection="0">
      <alignment vertical="center"/>
    </xf>
    <xf numFmtId="0" fontId="30" fillId="38" borderId="0" applyNumberFormat="0" applyBorder="0" applyAlignment="0" applyProtection="0">
      <alignment vertical="center"/>
    </xf>
    <xf numFmtId="0" fontId="27" fillId="0" borderId="0">
      <alignment vertical="center"/>
    </xf>
    <xf numFmtId="0" fontId="27" fillId="0" borderId="0"/>
    <xf numFmtId="0" fontId="0" fillId="27" borderId="0" applyNumberFormat="0" applyBorder="0" applyAlignment="0" applyProtection="0">
      <alignment vertical="center"/>
    </xf>
    <xf numFmtId="0" fontId="27" fillId="0" borderId="0">
      <alignment vertical="center"/>
    </xf>
    <xf numFmtId="0" fontId="27" fillId="0" borderId="0">
      <alignment vertical="center"/>
    </xf>
    <xf numFmtId="0" fontId="0" fillId="27" borderId="0" applyNumberFormat="0" applyBorder="0" applyAlignment="0" applyProtection="0">
      <alignment vertical="center"/>
    </xf>
    <xf numFmtId="0" fontId="27" fillId="0" borderId="0">
      <alignment vertical="center"/>
    </xf>
    <xf numFmtId="0" fontId="0" fillId="0" borderId="0">
      <alignment vertical="center"/>
    </xf>
    <xf numFmtId="0" fontId="27" fillId="0" borderId="0">
      <alignment vertical="center"/>
    </xf>
    <xf numFmtId="0" fontId="0" fillId="27" borderId="0" applyNumberFormat="0" applyBorder="0" applyAlignment="0" applyProtection="0">
      <alignment vertical="center"/>
    </xf>
    <xf numFmtId="0" fontId="27" fillId="0" borderId="0">
      <alignment vertical="center"/>
    </xf>
    <xf numFmtId="0" fontId="27" fillId="0" borderId="0">
      <alignment vertical="center"/>
    </xf>
    <xf numFmtId="0" fontId="0" fillId="30" borderId="0" applyNumberFormat="0" applyBorder="0" applyAlignment="0" applyProtection="0">
      <alignment vertical="center"/>
    </xf>
    <xf numFmtId="0" fontId="0" fillId="30" borderId="0" applyNumberFormat="0" applyBorder="0" applyAlignment="0" applyProtection="0">
      <alignment vertical="center"/>
    </xf>
    <xf numFmtId="0" fontId="30" fillId="80" borderId="0" applyNumberFormat="0" applyBorder="0" applyAlignment="0" applyProtection="0">
      <alignment vertical="center"/>
    </xf>
    <xf numFmtId="0" fontId="9" fillId="0" borderId="0">
      <alignment vertical="top" wrapText="1"/>
    </xf>
    <xf numFmtId="0" fontId="32" fillId="11" borderId="0" applyNumberFormat="0" applyBorder="0" applyAlignment="0" applyProtection="0">
      <alignment vertical="center"/>
    </xf>
    <xf numFmtId="0" fontId="0" fillId="0" borderId="0"/>
    <xf numFmtId="0" fontId="30" fillId="80" borderId="0" applyNumberFormat="0" applyBorder="0" applyAlignment="0" applyProtection="0">
      <alignment vertical="center"/>
    </xf>
    <xf numFmtId="0" fontId="52" fillId="65" borderId="0" applyNumberFormat="0" applyBorder="0" applyAlignment="0" applyProtection="0">
      <alignment vertical="center"/>
    </xf>
    <xf numFmtId="0" fontId="32" fillId="11" borderId="0" applyNumberFormat="0" applyBorder="0" applyAlignment="0" applyProtection="0">
      <alignment vertical="center"/>
    </xf>
    <xf numFmtId="0" fontId="0" fillId="0" borderId="0"/>
    <xf numFmtId="0" fontId="0" fillId="30" borderId="0" applyNumberFormat="0" applyBorder="0" applyAlignment="0" applyProtection="0">
      <alignment vertical="center"/>
    </xf>
    <xf numFmtId="0" fontId="32" fillId="11" borderId="0" applyNumberFormat="0" applyBorder="0" applyAlignment="0" applyProtection="0">
      <alignment vertical="center"/>
    </xf>
    <xf numFmtId="0" fontId="0" fillId="0" borderId="0">
      <alignment vertical="center"/>
    </xf>
    <xf numFmtId="0" fontId="0" fillId="0" borderId="0">
      <alignment vertical="center"/>
    </xf>
    <xf numFmtId="0" fontId="0" fillId="30" borderId="0" applyNumberFormat="0" applyBorder="0" applyAlignment="0" applyProtection="0">
      <alignment vertical="center"/>
    </xf>
    <xf numFmtId="0" fontId="25" fillId="75" borderId="0" applyNumberFormat="0" applyBorder="0" applyAlignment="0" applyProtection="0">
      <alignment vertical="center"/>
    </xf>
    <xf numFmtId="0" fontId="0" fillId="30" borderId="0" applyNumberFormat="0" applyBorder="0" applyAlignment="0" applyProtection="0">
      <alignment vertical="center"/>
    </xf>
    <xf numFmtId="0" fontId="25" fillId="89" borderId="0" applyNumberFormat="0" applyBorder="0" applyAlignment="0" applyProtection="0">
      <alignment vertical="center"/>
    </xf>
    <xf numFmtId="0" fontId="0" fillId="30" borderId="0" applyNumberFormat="0" applyBorder="0" applyAlignment="0" applyProtection="0">
      <alignment vertical="center"/>
    </xf>
    <xf numFmtId="0" fontId="25" fillId="55" borderId="0" applyNumberFormat="0" applyBorder="0" applyAlignment="0" applyProtection="0">
      <alignment vertical="center"/>
    </xf>
    <xf numFmtId="0" fontId="25" fillId="75" borderId="0" applyNumberFormat="0" applyBorder="0" applyAlignment="0" applyProtection="0">
      <alignment vertical="center"/>
    </xf>
    <xf numFmtId="0" fontId="0" fillId="30" borderId="0" applyNumberFormat="0" applyBorder="0" applyAlignment="0" applyProtection="0">
      <alignment vertical="center"/>
    </xf>
    <xf numFmtId="0" fontId="9" fillId="0" borderId="0"/>
    <xf numFmtId="0" fontId="0" fillId="30" borderId="0" applyNumberFormat="0" applyBorder="0" applyAlignment="0" applyProtection="0">
      <alignment vertical="center"/>
    </xf>
    <xf numFmtId="0" fontId="25" fillId="57" borderId="0" applyNumberFormat="0" applyBorder="0" applyAlignment="0" applyProtection="0">
      <alignment vertical="center"/>
    </xf>
    <xf numFmtId="0" fontId="25" fillId="74" borderId="0" applyNumberFormat="0" applyBorder="0" applyAlignment="0" applyProtection="0">
      <alignment vertical="center"/>
    </xf>
    <xf numFmtId="0" fontId="25" fillId="52" borderId="0" applyNumberFormat="0" applyBorder="0" applyAlignment="0" applyProtection="0">
      <alignment vertical="center"/>
    </xf>
    <xf numFmtId="0" fontId="30" fillId="0" borderId="0">
      <alignment vertical="center"/>
    </xf>
    <xf numFmtId="0" fontId="0" fillId="30" borderId="0" applyNumberFormat="0" applyBorder="0" applyAlignment="0" applyProtection="0">
      <alignment vertical="center"/>
    </xf>
    <xf numFmtId="0" fontId="25" fillId="74" borderId="0" applyNumberFormat="0" applyBorder="0" applyAlignment="0" applyProtection="0">
      <alignment vertical="center"/>
    </xf>
    <xf numFmtId="0" fontId="0" fillId="28" borderId="0" applyNumberFormat="0" applyBorder="0" applyAlignment="0" applyProtection="0">
      <alignment vertical="center"/>
    </xf>
    <xf numFmtId="0" fontId="25" fillId="52" borderId="0" applyNumberFormat="0" applyBorder="0" applyAlignment="0" applyProtection="0">
      <alignment vertical="center"/>
    </xf>
    <xf numFmtId="0" fontId="0" fillId="30" borderId="0" applyNumberFormat="0" applyBorder="0" applyAlignment="0" applyProtection="0">
      <alignment vertical="center"/>
    </xf>
    <xf numFmtId="0" fontId="25" fillId="53" borderId="0" applyNumberFormat="0" applyBorder="0" applyAlignment="0" applyProtection="0">
      <alignment vertical="center"/>
    </xf>
    <xf numFmtId="0" fontId="25" fillId="52" borderId="0" applyNumberFormat="0" applyBorder="0" applyAlignment="0" applyProtection="0">
      <alignment vertical="center"/>
    </xf>
    <xf numFmtId="0" fontId="0" fillId="30" borderId="0" applyNumberFormat="0" applyBorder="0" applyAlignment="0" applyProtection="0">
      <alignment vertical="center"/>
    </xf>
    <xf numFmtId="0" fontId="25" fillId="10" borderId="0" applyNumberFormat="0" applyBorder="0" applyAlignment="0" applyProtection="0">
      <alignment vertical="center"/>
    </xf>
    <xf numFmtId="0" fontId="0" fillId="30" borderId="0" applyNumberFormat="0" applyBorder="0" applyAlignment="0" applyProtection="0">
      <alignment vertical="center"/>
    </xf>
    <xf numFmtId="0" fontId="25" fillId="45" borderId="0" applyNumberFormat="0" applyBorder="0" applyAlignment="0" applyProtection="0">
      <alignment vertical="center"/>
    </xf>
    <xf numFmtId="0" fontId="0" fillId="30" borderId="0" applyNumberFormat="0" applyBorder="0" applyAlignment="0" applyProtection="0">
      <alignment vertical="center"/>
    </xf>
    <xf numFmtId="0" fontId="9" fillId="0" borderId="0"/>
    <xf numFmtId="0" fontId="45" fillId="43" borderId="24" applyNumberFormat="0" applyAlignment="0" applyProtection="0">
      <alignment vertical="center"/>
    </xf>
    <xf numFmtId="0" fontId="30" fillId="0" borderId="0">
      <alignment vertical="center"/>
    </xf>
    <xf numFmtId="0" fontId="0" fillId="30" borderId="0" applyNumberFormat="0" applyBorder="0" applyAlignment="0" applyProtection="0">
      <alignment vertical="center"/>
    </xf>
    <xf numFmtId="0" fontId="30" fillId="0" borderId="0">
      <alignment vertical="center"/>
    </xf>
    <xf numFmtId="0" fontId="0" fillId="30" borderId="0" applyNumberFormat="0" applyBorder="0" applyAlignment="0" applyProtection="0">
      <alignment vertical="center"/>
    </xf>
    <xf numFmtId="0" fontId="0" fillId="30" borderId="0" applyNumberFormat="0" applyBorder="0" applyAlignment="0" applyProtection="0">
      <alignment vertical="center"/>
    </xf>
    <xf numFmtId="0" fontId="30" fillId="38" borderId="0" applyNumberFormat="0" applyBorder="0" applyAlignment="0" applyProtection="0">
      <alignment vertical="center"/>
    </xf>
    <xf numFmtId="0" fontId="0" fillId="30" borderId="0" applyNumberFormat="0" applyBorder="0" applyAlignment="0" applyProtection="0">
      <alignment vertical="center"/>
    </xf>
    <xf numFmtId="0" fontId="30" fillId="38" borderId="0" applyNumberFormat="0" applyBorder="0" applyAlignment="0" applyProtection="0">
      <alignment vertical="center"/>
    </xf>
    <xf numFmtId="0" fontId="0" fillId="30" borderId="0" applyNumberFormat="0" applyBorder="0" applyAlignment="0" applyProtection="0">
      <alignment vertical="center"/>
    </xf>
    <xf numFmtId="0" fontId="0" fillId="30" borderId="0" applyNumberFormat="0" applyBorder="0" applyAlignment="0" applyProtection="0">
      <alignment vertical="center"/>
    </xf>
    <xf numFmtId="0" fontId="61" fillId="38" borderId="0" applyNumberFormat="0" applyBorder="0" applyAlignment="0" applyProtection="0">
      <alignment vertical="center"/>
    </xf>
    <xf numFmtId="0" fontId="0" fillId="30" borderId="0" applyNumberFormat="0" applyBorder="0" applyAlignment="0" applyProtection="0">
      <alignment vertical="center"/>
    </xf>
    <xf numFmtId="0" fontId="0" fillId="30" borderId="0" applyNumberFormat="0" applyBorder="0" applyAlignment="0" applyProtection="0">
      <alignment vertical="center"/>
    </xf>
    <xf numFmtId="0" fontId="0" fillId="30" borderId="0" applyNumberFormat="0" applyBorder="0" applyAlignment="0" applyProtection="0">
      <alignment vertical="center"/>
    </xf>
    <xf numFmtId="0" fontId="27" fillId="0" borderId="0">
      <alignment vertical="center"/>
    </xf>
    <xf numFmtId="0" fontId="25" fillId="64" borderId="0" applyNumberFormat="0" applyBorder="0" applyAlignment="0" applyProtection="0">
      <alignment vertical="center"/>
    </xf>
    <xf numFmtId="0" fontId="0" fillId="30" borderId="0" applyNumberFormat="0" applyBorder="0" applyAlignment="0" applyProtection="0">
      <alignment vertical="center"/>
    </xf>
    <xf numFmtId="0" fontId="35" fillId="19" borderId="0" applyNumberFormat="0" applyBorder="0" applyAlignment="0" applyProtection="0">
      <alignment vertical="center"/>
    </xf>
    <xf numFmtId="0" fontId="31" fillId="8" borderId="0" applyNumberFormat="0" applyBorder="0" applyAlignment="0" applyProtection="0">
      <alignment vertical="center"/>
    </xf>
    <xf numFmtId="0" fontId="0" fillId="28" borderId="0" applyNumberFormat="0" applyBorder="0" applyAlignment="0" applyProtection="0">
      <alignment vertical="center"/>
    </xf>
    <xf numFmtId="0" fontId="0" fillId="30" borderId="0" applyNumberFormat="0" applyBorder="0" applyAlignment="0" applyProtection="0">
      <alignment vertical="center"/>
    </xf>
    <xf numFmtId="0" fontId="0" fillId="30" borderId="0" applyNumberFormat="0" applyBorder="0" applyAlignment="0" applyProtection="0">
      <alignment vertical="center"/>
    </xf>
    <xf numFmtId="0" fontId="0" fillId="30" borderId="0" applyNumberFormat="0" applyBorder="0" applyAlignment="0" applyProtection="0">
      <alignment vertical="center"/>
    </xf>
    <xf numFmtId="0" fontId="0" fillId="30" borderId="0" applyNumberFormat="0" applyBorder="0" applyAlignment="0" applyProtection="0">
      <alignment vertical="center"/>
    </xf>
    <xf numFmtId="0" fontId="0" fillId="30" borderId="0" applyNumberFormat="0" applyBorder="0" applyAlignment="0" applyProtection="0">
      <alignment vertical="center"/>
    </xf>
    <xf numFmtId="0" fontId="30" fillId="0" borderId="0">
      <alignment vertical="center"/>
    </xf>
    <xf numFmtId="0" fontId="0" fillId="30" borderId="0" applyNumberFormat="0" applyBorder="0" applyAlignment="0" applyProtection="0">
      <alignment vertical="center"/>
    </xf>
    <xf numFmtId="0" fontId="0" fillId="30" borderId="0" applyNumberFormat="0" applyBorder="0" applyAlignment="0" applyProtection="0">
      <alignment vertical="center"/>
    </xf>
    <xf numFmtId="0" fontId="25" fillId="74" borderId="0" applyNumberFormat="0" applyBorder="0" applyAlignment="0" applyProtection="0">
      <alignment vertical="center"/>
    </xf>
    <xf numFmtId="0" fontId="0" fillId="30" borderId="0" applyNumberFormat="0" applyBorder="0" applyAlignment="0" applyProtection="0">
      <alignment vertical="center"/>
    </xf>
    <xf numFmtId="0" fontId="27" fillId="0" borderId="0">
      <alignment vertical="center"/>
    </xf>
    <xf numFmtId="0" fontId="0" fillId="30" borderId="0" applyNumberFormat="0" applyBorder="0" applyAlignment="0" applyProtection="0">
      <alignment vertical="center"/>
    </xf>
    <xf numFmtId="0" fontId="27" fillId="0" borderId="0">
      <alignment vertical="center"/>
    </xf>
    <xf numFmtId="0" fontId="0" fillId="0" borderId="0">
      <alignment vertical="center"/>
    </xf>
    <xf numFmtId="0" fontId="0" fillId="30" borderId="0" applyNumberFormat="0" applyBorder="0" applyAlignment="0" applyProtection="0">
      <alignment vertical="center"/>
    </xf>
    <xf numFmtId="0" fontId="27" fillId="0" borderId="0">
      <alignment vertical="center"/>
    </xf>
    <xf numFmtId="0" fontId="0" fillId="0" borderId="0">
      <alignment vertical="center"/>
    </xf>
    <xf numFmtId="0" fontId="0" fillId="30" borderId="0" applyNumberFormat="0" applyBorder="0" applyAlignment="0" applyProtection="0">
      <alignment vertical="center"/>
    </xf>
    <xf numFmtId="0" fontId="27" fillId="0" borderId="0">
      <alignment vertical="center"/>
    </xf>
    <xf numFmtId="0" fontId="0" fillId="0" borderId="0">
      <alignment vertical="center"/>
    </xf>
    <xf numFmtId="0" fontId="0" fillId="30" borderId="0" applyNumberFormat="0" applyBorder="0" applyAlignment="0" applyProtection="0">
      <alignment vertical="center"/>
    </xf>
    <xf numFmtId="0" fontId="0" fillId="0" borderId="0">
      <alignment vertical="center"/>
    </xf>
    <xf numFmtId="0" fontId="27" fillId="0" borderId="0"/>
    <xf numFmtId="0" fontId="0" fillId="0" borderId="0"/>
    <xf numFmtId="0" fontId="0" fillId="51" borderId="0" applyNumberFormat="0" applyBorder="0" applyAlignment="0" applyProtection="0">
      <alignment vertical="center"/>
    </xf>
    <xf numFmtId="0" fontId="10" fillId="0" borderId="0" applyFont="0" applyAlignment="0">
      <alignment vertical="center"/>
    </xf>
    <xf numFmtId="0" fontId="10" fillId="0" borderId="0" applyFont="0" applyAlignment="0">
      <alignment vertical="center"/>
    </xf>
    <xf numFmtId="0" fontId="30" fillId="65" borderId="0" applyNumberFormat="0" applyBorder="0" applyAlignment="0" applyProtection="0">
      <alignment vertical="center"/>
    </xf>
    <xf numFmtId="0" fontId="9" fillId="0" borderId="0">
      <alignment vertical="top" wrapText="1"/>
    </xf>
    <xf numFmtId="0" fontId="65" fillId="0" borderId="0" applyNumberFormat="0" applyFill="0" applyBorder="0" applyAlignment="0" applyProtection="0">
      <alignment vertical="center"/>
    </xf>
    <xf numFmtId="0" fontId="27" fillId="0" borderId="0"/>
    <xf numFmtId="0" fontId="27" fillId="0" borderId="0">
      <alignment vertical="center"/>
    </xf>
    <xf numFmtId="0" fontId="0" fillId="51" borderId="0" applyNumberFormat="0" applyBorder="0" applyAlignment="0" applyProtection="0">
      <alignment vertical="center"/>
    </xf>
    <xf numFmtId="0" fontId="10" fillId="0" borderId="0" applyFont="0" applyAlignment="0">
      <alignment vertical="center"/>
    </xf>
    <xf numFmtId="0" fontId="10" fillId="0" borderId="0" applyFont="0" applyAlignment="0">
      <alignment vertical="center"/>
    </xf>
    <xf numFmtId="0" fontId="0" fillId="28" borderId="0" applyNumberFormat="0" applyBorder="0" applyAlignment="0" applyProtection="0">
      <alignment vertical="center"/>
    </xf>
    <xf numFmtId="0" fontId="31" fillId="8" borderId="0" applyNumberFormat="0" applyBorder="0" applyAlignment="0" applyProtection="0">
      <alignment vertical="center"/>
    </xf>
    <xf numFmtId="0" fontId="0" fillId="28" borderId="0" applyNumberFormat="0" applyBorder="0" applyAlignment="0" applyProtection="0">
      <alignment vertical="center"/>
    </xf>
    <xf numFmtId="0" fontId="25" fillId="2" borderId="0" applyNumberFormat="0" applyBorder="0" applyAlignment="0" applyProtection="0">
      <alignment vertical="center"/>
    </xf>
    <xf numFmtId="0" fontId="0" fillId="0" borderId="0">
      <alignment vertical="center"/>
    </xf>
    <xf numFmtId="0" fontId="26" fillId="0" borderId="17" applyNumberFormat="0" applyFill="0" applyAlignment="0" applyProtection="0">
      <alignment vertical="center"/>
    </xf>
    <xf numFmtId="0" fontId="0" fillId="28" borderId="0" applyNumberFormat="0" applyBorder="0" applyAlignment="0" applyProtection="0">
      <alignment vertical="center"/>
    </xf>
    <xf numFmtId="0" fontId="0" fillId="0" borderId="0">
      <alignment vertical="center"/>
    </xf>
    <xf numFmtId="0" fontId="31" fillId="8" borderId="0" applyNumberFormat="0" applyBorder="0" applyAlignment="0" applyProtection="0">
      <alignment vertical="center"/>
    </xf>
    <xf numFmtId="0" fontId="0" fillId="28" borderId="0" applyNumberFormat="0" applyBorder="0" applyAlignment="0" applyProtection="0">
      <alignment vertical="center"/>
    </xf>
    <xf numFmtId="0" fontId="25" fillId="63" borderId="0" applyNumberFormat="0" applyBorder="0" applyAlignment="0" applyProtection="0">
      <alignment vertical="center"/>
    </xf>
    <xf numFmtId="0" fontId="0" fillId="28" borderId="0" applyNumberFormat="0" applyBorder="0" applyAlignment="0" applyProtection="0">
      <alignment vertical="center"/>
    </xf>
    <xf numFmtId="0" fontId="27" fillId="0" borderId="0">
      <alignment vertical="center"/>
    </xf>
    <xf numFmtId="0" fontId="27" fillId="0" borderId="0"/>
    <xf numFmtId="0" fontId="27" fillId="0" borderId="0">
      <alignment vertical="center"/>
    </xf>
    <xf numFmtId="0" fontId="0" fillId="28" borderId="0" applyNumberFormat="0" applyBorder="0" applyAlignment="0" applyProtection="0">
      <alignment vertical="center"/>
    </xf>
    <xf numFmtId="0" fontId="0" fillId="0" borderId="0">
      <alignment vertical="center"/>
    </xf>
    <xf numFmtId="0" fontId="0" fillId="28" borderId="0" applyNumberFormat="0" applyBorder="0" applyAlignment="0" applyProtection="0">
      <alignment vertical="center"/>
    </xf>
    <xf numFmtId="0" fontId="27" fillId="0" borderId="0">
      <alignment vertical="center"/>
    </xf>
    <xf numFmtId="0" fontId="0" fillId="28" borderId="0" applyNumberFormat="0" applyBorder="0" applyAlignment="0" applyProtection="0">
      <alignment vertical="center"/>
    </xf>
    <xf numFmtId="0" fontId="0" fillId="0" borderId="0">
      <alignment vertical="center"/>
    </xf>
    <xf numFmtId="0" fontId="0" fillId="28" borderId="0" applyNumberFormat="0" applyBorder="0" applyAlignment="0" applyProtection="0">
      <alignment vertical="center"/>
    </xf>
    <xf numFmtId="0" fontId="0" fillId="0" borderId="0">
      <alignment vertical="center"/>
    </xf>
    <xf numFmtId="0" fontId="0" fillId="28" borderId="0" applyNumberFormat="0" applyBorder="0" applyAlignment="0" applyProtection="0">
      <alignment vertical="center"/>
    </xf>
    <xf numFmtId="0" fontId="9" fillId="0" borderId="0">
      <alignment vertical="top" wrapText="1"/>
    </xf>
    <xf numFmtId="0" fontId="0" fillId="0" borderId="0">
      <alignment vertical="center"/>
    </xf>
    <xf numFmtId="0" fontId="38" fillId="0" borderId="20" applyNumberFormat="0" applyFill="0" applyAlignment="0" applyProtection="0">
      <alignment vertical="center"/>
    </xf>
    <xf numFmtId="0" fontId="0" fillId="28" borderId="0" applyNumberFormat="0" applyBorder="0" applyAlignment="0" applyProtection="0">
      <alignment vertical="center"/>
    </xf>
    <xf numFmtId="0" fontId="0" fillId="0" borderId="0">
      <alignment vertical="center"/>
    </xf>
    <xf numFmtId="0" fontId="0" fillId="28" borderId="0" applyNumberFormat="0" applyBorder="0" applyAlignment="0" applyProtection="0">
      <alignment vertical="center"/>
    </xf>
    <xf numFmtId="0" fontId="0" fillId="28" borderId="0" applyNumberFormat="0" applyBorder="0" applyAlignment="0" applyProtection="0">
      <alignment vertical="center"/>
    </xf>
    <xf numFmtId="0" fontId="0" fillId="28" borderId="0" applyNumberFormat="0" applyBorder="0" applyAlignment="0" applyProtection="0">
      <alignment vertical="center"/>
    </xf>
    <xf numFmtId="0" fontId="0" fillId="28" borderId="0" applyNumberFormat="0" applyBorder="0" applyAlignment="0" applyProtection="0">
      <alignment vertical="center"/>
    </xf>
    <xf numFmtId="0" fontId="27" fillId="0" borderId="0">
      <alignment vertical="center"/>
    </xf>
    <xf numFmtId="0" fontId="0" fillId="28" borderId="0" applyNumberFormat="0" applyBorder="0" applyAlignment="0" applyProtection="0">
      <alignment vertical="center"/>
    </xf>
    <xf numFmtId="0" fontId="0" fillId="28" borderId="0" applyNumberFormat="0" applyBorder="0" applyAlignment="0" applyProtection="0">
      <alignment vertical="center"/>
    </xf>
    <xf numFmtId="0" fontId="0" fillId="0" borderId="0">
      <alignment vertical="center"/>
    </xf>
    <xf numFmtId="0" fontId="0" fillId="28" borderId="0" applyNumberFormat="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0" fontId="0" fillId="0" borderId="0"/>
    <xf numFmtId="0" fontId="0" fillId="28" borderId="0" applyNumberFormat="0" applyBorder="0" applyAlignment="0" applyProtection="0">
      <alignment vertical="center"/>
    </xf>
    <xf numFmtId="0" fontId="0" fillId="0" borderId="0">
      <alignment vertical="center"/>
    </xf>
    <xf numFmtId="0" fontId="0" fillId="0" borderId="0"/>
    <xf numFmtId="0" fontId="0" fillId="28" borderId="0" applyNumberFormat="0" applyBorder="0" applyAlignment="0" applyProtection="0">
      <alignment vertical="center"/>
    </xf>
    <xf numFmtId="0" fontId="38" fillId="0" borderId="20" applyNumberFormat="0" applyFill="0" applyAlignment="0" applyProtection="0">
      <alignment vertical="center"/>
    </xf>
    <xf numFmtId="43" fontId="27" fillId="0" borderId="0" applyFont="0" applyFill="0" applyBorder="0" applyAlignment="0" applyProtection="0">
      <alignment vertical="center"/>
    </xf>
    <xf numFmtId="0" fontId="38" fillId="0" borderId="0" applyNumberFormat="0" applyFill="0" applyBorder="0" applyAlignment="0" applyProtection="0">
      <alignment vertical="center"/>
    </xf>
    <xf numFmtId="0" fontId="27" fillId="0" borderId="0"/>
    <xf numFmtId="0" fontId="0" fillId="28" borderId="0" applyNumberFormat="0" applyBorder="0" applyAlignment="0" applyProtection="0">
      <alignment vertical="center"/>
    </xf>
    <xf numFmtId="0" fontId="27" fillId="0" borderId="0"/>
    <xf numFmtId="0" fontId="0" fillId="28" borderId="0" applyNumberFormat="0" applyBorder="0" applyAlignment="0" applyProtection="0">
      <alignment vertical="center"/>
    </xf>
    <xf numFmtId="0" fontId="0" fillId="0" borderId="0"/>
    <xf numFmtId="0" fontId="0" fillId="28" borderId="0" applyNumberFormat="0" applyBorder="0" applyAlignment="0" applyProtection="0">
      <alignment vertical="center"/>
    </xf>
    <xf numFmtId="0" fontId="0" fillId="28" borderId="0" applyNumberFormat="0" applyBorder="0" applyAlignment="0" applyProtection="0">
      <alignment vertical="center"/>
    </xf>
    <xf numFmtId="0" fontId="27" fillId="0" borderId="0">
      <alignment vertical="center"/>
    </xf>
    <xf numFmtId="0" fontId="30" fillId="65" borderId="0" applyNumberFormat="0" applyBorder="0" applyAlignment="0" applyProtection="0">
      <alignment vertical="center"/>
    </xf>
    <xf numFmtId="0" fontId="0" fillId="28" borderId="0" applyNumberFormat="0" applyBorder="0" applyAlignment="0" applyProtection="0">
      <alignment vertical="center"/>
    </xf>
    <xf numFmtId="0" fontId="30" fillId="65" borderId="0" applyNumberFormat="0" applyBorder="0" applyAlignment="0" applyProtection="0">
      <alignment vertical="center"/>
    </xf>
    <xf numFmtId="0" fontId="0" fillId="28" borderId="0" applyNumberFormat="0" applyBorder="0" applyAlignment="0" applyProtection="0">
      <alignment vertical="center"/>
    </xf>
    <xf numFmtId="0" fontId="9" fillId="0" borderId="0"/>
    <xf numFmtId="0" fontId="31" fillId="8" borderId="0" applyNumberFormat="0" applyBorder="0" applyAlignment="0" applyProtection="0">
      <alignment vertical="center"/>
    </xf>
    <xf numFmtId="0" fontId="0" fillId="0" borderId="0">
      <alignment vertical="center"/>
    </xf>
    <xf numFmtId="0" fontId="0" fillId="28" borderId="0" applyNumberFormat="0" applyBorder="0" applyAlignment="0" applyProtection="0">
      <alignment vertical="center"/>
    </xf>
    <xf numFmtId="0" fontId="0" fillId="28" borderId="0" applyNumberFormat="0" applyBorder="0" applyAlignment="0" applyProtection="0">
      <alignment vertical="center"/>
    </xf>
    <xf numFmtId="0" fontId="0" fillId="0" borderId="0">
      <alignment vertical="center"/>
    </xf>
    <xf numFmtId="0" fontId="61" fillId="65" borderId="0" applyNumberFormat="0" applyBorder="0" applyAlignment="0" applyProtection="0">
      <alignment vertical="center"/>
    </xf>
    <xf numFmtId="0" fontId="57" fillId="5" borderId="0" applyNumberFormat="0" applyBorder="0" applyAlignment="0" applyProtection="0">
      <alignment vertical="center"/>
    </xf>
    <xf numFmtId="0" fontId="0" fillId="28" borderId="0" applyNumberFormat="0" applyBorder="0" applyAlignment="0" applyProtection="0">
      <alignment vertical="center"/>
    </xf>
    <xf numFmtId="0" fontId="31" fillId="8" borderId="0" applyNumberFormat="0" applyBorder="0" applyAlignment="0" applyProtection="0">
      <alignment vertical="center"/>
    </xf>
    <xf numFmtId="0" fontId="0" fillId="28" borderId="0" applyNumberFormat="0" applyBorder="0" applyAlignment="0" applyProtection="0">
      <alignment vertical="center"/>
    </xf>
    <xf numFmtId="0" fontId="31" fillId="8" borderId="0" applyNumberFormat="0" applyBorder="0" applyAlignment="0" applyProtection="0">
      <alignment vertical="center"/>
    </xf>
    <xf numFmtId="0" fontId="0" fillId="28" borderId="0" applyNumberFormat="0" applyBorder="0" applyAlignment="0" applyProtection="0">
      <alignment vertical="center"/>
    </xf>
    <xf numFmtId="0" fontId="0" fillId="28" borderId="0" applyNumberFormat="0" applyBorder="0" applyAlignment="0" applyProtection="0">
      <alignment vertical="center"/>
    </xf>
    <xf numFmtId="0" fontId="9" fillId="0" borderId="0"/>
    <xf numFmtId="0" fontId="25" fillId="74" borderId="0" applyNumberFormat="0" applyBorder="0" applyAlignment="0" applyProtection="0">
      <alignment vertical="center"/>
    </xf>
    <xf numFmtId="0" fontId="0" fillId="28" borderId="0" applyNumberFormat="0" applyBorder="0" applyAlignment="0" applyProtection="0">
      <alignment vertical="center"/>
    </xf>
    <xf numFmtId="0" fontId="27" fillId="0" borderId="0">
      <alignment vertical="center"/>
    </xf>
    <xf numFmtId="0" fontId="9" fillId="0" borderId="0"/>
    <xf numFmtId="0" fontId="0" fillId="28" borderId="0" applyNumberFormat="0" applyBorder="0" applyAlignment="0" applyProtection="0">
      <alignment vertical="center"/>
    </xf>
    <xf numFmtId="0" fontId="9" fillId="0" borderId="0"/>
    <xf numFmtId="0" fontId="0" fillId="28" borderId="0" applyNumberFormat="0" applyBorder="0" applyAlignment="0" applyProtection="0">
      <alignment vertical="center"/>
    </xf>
    <xf numFmtId="0" fontId="0" fillId="28" borderId="0" applyNumberFormat="0" applyBorder="0" applyAlignment="0" applyProtection="0">
      <alignment vertical="center"/>
    </xf>
    <xf numFmtId="0" fontId="9" fillId="0" borderId="0"/>
    <xf numFmtId="0" fontId="0" fillId="28" borderId="0" applyNumberFormat="0" applyBorder="0" applyAlignment="0" applyProtection="0">
      <alignment vertical="center"/>
    </xf>
    <xf numFmtId="0" fontId="0" fillId="28" borderId="0" applyNumberFormat="0" applyBorder="0" applyAlignment="0" applyProtection="0">
      <alignment vertical="center"/>
    </xf>
    <xf numFmtId="0" fontId="9" fillId="0" borderId="0"/>
    <xf numFmtId="0" fontId="9" fillId="0" borderId="0"/>
    <xf numFmtId="0" fontId="57" fillId="5" borderId="0" applyNumberFormat="0" applyBorder="0" applyAlignment="0" applyProtection="0">
      <alignment vertical="center"/>
    </xf>
    <xf numFmtId="0" fontId="0" fillId="28" borderId="0" applyNumberFormat="0" applyBorder="0" applyAlignment="0" applyProtection="0">
      <alignment vertical="center"/>
    </xf>
    <xf numFmtId="0" fontId="0" fillId="28" borderId="0" applyNumberFormat="0" applyBorder="0" applyAlignment="0" applyProtection="0">
      <alignment vertical="center"/>
    </xf>
    <xf numFmtId="0" fontId="0" fillId="28" borderId="0" applyNumberFormat="0" applyBorder="0" applyAlignment="0" applyProtection="0">
      <alignment vertical="center"/>
    </xf>
    <xf numFmtId="0" fontId="50" fillId="11" borderId="0" applyNumberFormat="0" applyBorder="0" applyAlignment="0" applyProtection="0">
      <alignment vertical="center"/>
    </xf>
    <xf numFmtId="0" fontId="0" fillId="28" borderId="0" applyNumberFormat="0" applyBorder="0" applyAlignment="0" applyProtection="0">
      <alignment vertical="center"/>
    </xf>
    <xf numFmtId="0" fontId="0" fillId="28" borderId="0" applyNumberFormat="0" applyBorder="0" applyAlignment="0" applyProtection="0">
      <alignment vertical="center"/>
    </xf>
    <xf numFmtId="0" fontId="0" fillId="28" borderId="0" applyNumberFormat="0" applyBorder="0" applyAlignment="0" applyProtection="0">
      <alignment vertical="center"/>
    </xf>
    <xf numFmtId="0" fontId="0" fillId="28" borderId="0" applyNumberFormat="0" applyBorder="0" applyAlignment="0" applyProtection="0">
      <alignment vertical="center"/>
    </xf>
    <xf numFmtId="0" fontId="0" fillId="28" borderId="0" applyNumberFormat="0" applyBorder="0" applyAlignment="0" applyProtection="0">
      <alignment vertical="center"/>
    </xf>
    <xf numFmtId="0" fontId="25" fillId="64" borderId="0" applyNumberFormat="0" applyBorder="0" applyAlignment="0" applyProtection="0">
      <alignment vertical="center"/>
    </xf>
    <xf numFmtId="0" fontId="0" fillId="28" borderId="0" applyNumberFormat="0" applyBorder="0" applyAlignment="0" applyProtection="0">
      <alignment vertical="center"/>
    </xf>
    <xf numFmtId="0" fontId="25" fillId="78" borderId="0" applyNumberFormat="0" applyBorder="0" applyAlignment="0" applyProtection="0">
      <alignment vertical="center"/>
    </xf>
    <xf numFmtId="0" fontId="25" fillId="66" borderId="0" applyNumberFormat="0" applyBorder="0" applyAlignment="0" applyProtection="0">
      <alignment vertical="center"/>
    </xf>
    <xf numFmtId="0" fontId="31" fillId="8" borderId="0" applyNumberFormat="0" applyBorder="0" applyAlignment="0" applyProtection="0">
      <alignment vertical="center"/>
    </xf>
    <xf numFmtId="0" fontId="0" fillId="28" borderId="0" applyNumberFormat="0" applyBorder="0" applyAlignment="0" applyProtection="0">
      <alignment vertical="center"/>
    </xf>
    <xf numFmtId="0" fontId="31" fillId="8" borderId="0" applyNumberFormat="0" applyBorder="0" applyAlignment="0" applyProtection="0">
      <alignment vertical="center"/>
    </xf>
    <xf numFmtId="0" fontId="0" fillId="28" borderId="0" applyNumberFormat="0" applyBorder="0" applyAlignment="0" applyProtection="0">
      <alignment vertical="center"/>
    </xf>
    <xf numFmtId="0" fontId="0" fillId="28" borderId="0" applyNumberFormat="0" applyBorder="0" applyAlignment="0" applyProtection="0">
      <alignment vertical="center"/>
    </xf>
    <xf numFmtId="0" fontId="0" fillId="0" borderId="0">
      <alignment vertical="center"/>
    </xf>
    <xf numFmtId="0" fontId="0" fillId="28" borderId="0" applyNumberFormat="0" applyBorder="0" applyAlignment="0" applyProtection="0">
      <alignment vertical="center"/>
    </xf>
    <xf numFmtId="0" fontId="34" fillId="65" borderId="0" applyNumberFormat="0" applyBorder="0" applyAlignment="0" applyProtection="0">
      <alignment vertical="center"/>
    </xf>
    <xf numFmtId="0" fontId="31" fillId="8" borderId="0" applyNumberFormat="0" applyBorder="0" applyAlignment="0" applyProtection="0">
      <alignment vertical="center"/>
    </xf>
    <xf numFmtId="0" fontId="0" fillId="28" borderId="0" applyNumberFormat="0" applyBorder="0" applyAlignment="0" applyProtection="0">
      <alignment vertical="center"/>
    </xf>
    <xf numFmtId="0" fontId="14" fillId="0" borderId="0" applyNumberFormat="0" applyFill="0" applyBorder="0" applyAlignment="0" applyProtection="0">
      <alignment vertical="center"/>
    </xf>
    <xf numFmtId="0" fontId="27" fillId="0" borderId="0">
      <alignment vertical="center"/>
    </xf>
    <xf numFmtId="0" fontId="0" fillId="28" borderId="0" applyNumberFormat="0" applyBorder="0" applyAlignment="0" applyProtection="0">
      <alignment vertical="center"/>
    </xf>
    <xf numFmtId="0" fontId="30" fillId="0" borderId="0">
      <alignment vertical="center"/>
    </xf>
    <xf numFmtId="0" fontId="0" fillId="28" borderId="0" applyNumberFormat="0" applyBorder="0" applyAlignment="0" applyProtection="0">
      <alignment vertical="center"/>
    </xf>
    <xf numFmtId="0" fontId="31" fillId="8" borderId="0" applyNumberFormat="0" applyBorder="0" applyAlignment="0" applyProtection="0">
      <alignment vertical="center"/>
    </xf>
    <xf numFmtId="0" fontId="0" fillId="28" borderId="0" applyNumberFormat="0" applyBorder="0" applyAlignment="0" applyProtection="0">
      <alignment vertical="center"/>
    </xf>
    <xf numFmtId="0" fontId="27" fillId="0" borderId="0">
      <alignment vertical="center"/>
    </xf>
    <xf numFmtId="0" fontId="0" fillId="0" borderId="0"/>
    <xf numFmtId="0" fontId="31" fillId="8" borderId="0" applyNumberFormat="0" applyBorder="0" applyAlignment="0" applyProtection="0">
      <alignment vertical="center"/>
    </xf>
    <xf numFmtId="0" fontId="0" fillId="28" borderId="0" applyNumberFormat="0" applyBorder="0" applyAlignment="0" applyProtection="0">
      <alignment vertical="center"/>
    </xf>
    <xf numFmtId="0" fontId="27" fillId="0" borderId="0">
      <alignment vertical="center"/>
    </xf>
    <xf numFmtId="0" fontId="0" fillId="0" borderId="0">
      <alignment vertical="center"/>
    </xf>
    <xf numFmtId="0" fontId="30" fillId="41" borderId="23" applyNumberFormat="0" applyFont="0" applyAlignment="0" applyProtection="0">
      <alignment vertical="center"/>
    </xf>
    <xf numFmtId="0" fontId="31" fillId="8" borderId="0" applyNumberFormat="0" applyBorder="0" applyAlignment="0" applyProtection="0">
      <alignment vertical="center"/>
    </xf>
    <xf numFmtId="0" fontId="0" fillId="28" borderId="0" applyNumberFormat="0" applyBorder="0" applyAlignment="0" applyProtection="0">
      <alignment vertical="center"/>
    </xf>
    <xf numFmtId="0" fontId="27" fillId="0" borderId="0">
      <alignment vertical="center"/>
    </xf>
    <xf numFmtId="0" fontId="0" fillId="0" borderId="0">
      <alignment vertical="center"/>
    </xf>
    <xf numFmtId="0" fontId="30" fillId="41" borderId="23" applyNumberFormat="0" applyFont="0" applyAlignment="0" applyProtection="0">
      <alignment vertical="center"/>
    </xf>
    <xf numFmtId="0" fontId="31" fillId="8" borderId="0" applyNumberFormat="0" applyBorder="0" applyAlignment="0" applyProtection="0">
      <alignment vertical="center"/>
    </xf>
    <xf numFmtId="0" fontId="0" fillId="28" borderId="0" applyNumberFormat="0" applyBorder="0" applyAlignment="0" applyProtection="0">
      <alignment vertical="center"/>
    </xf>
    <xf numFmtId="0" fontId="27" fillId="0" borderId="0">
      <alignment vertical="center"/>
    </xf>
    <xf numFmtId="0" fontId="0" fillId="0" borderId="0">
      <alignment vertical="center"/>
    </xf>
    <xf numFmtId="0" fontId="27" fillId="0" borderId="0"/>
    <xf numFmtId="0" fontId="0" fillId="51" borderId="0" applyNumberFormat="0" applyBorder="0" applyAlignment="0" applyProtection="0">
      <alignment vertical="center"/>
    </xf>
    <xf numFmtId="0" fontId="27" fillId="0" borderId="0"/>
    <xf numFmtId="0" fontId="27" fillId="0" borderId="0">
      <alignment vertical="center"/>
    </xf>
    <xf numFmtId="0" fontId="0" fillId="51" borderId="0" applyNumberFormat="0" applyBorder="0" applyAlignment="0" applyProtection="0">
      <alignment vertical="center"/>
    </xf>
    <xf numFmtId="0" fontId="10" fillId="0" borderId="0" applyFont="0" applyAlignment="0">
      <alignment vertical="center"/>
    </xf>
    <xf numFmtId="0" fontId="10" fillId="0" borderId="0" applyFont="0" applyAlignment="0">
      <alignment vertical="center"/>
    </xf>
    <xf numFmtId="0" fontId="27" fillId="0" borderId="0"/>
    <xf numFmtId="0" fontId="27" fillId="0" borderId="0">
      <alignment vertical="center"/>
    </xf>
    <xf numFmtId="0" fontId="0" fillId="51" borderId="0" applyNumberFormat="0" applyBorder="0" applyAlignment="0" applyProtection="0">
      <alignment vertical="center"/>
    </xf>
    <xf numFmtId="0" fontId="10" fillId="0" borderId="0" applyFont="0" applyAlignment="0">
      <alignment vertical="center"/>
    </xf>
    <xf numFmtId="0" fontId="10" fillId="0" borderId="0" applyFont="0" applyAlignment="0">
      <alignment vertical="center"/>
    </xf>
    <xf numFmtId="0" fontId="30" fillId="38" borderId="0" applyNumberFormat="0" applyBorder="0" applyAlignment="0" applyProtection="0">
      <alignment vertical="center"/>
    </xf>
    <xf numFmtId="0" fontId="27" fillId="0" borderId="0">
      <alignment vertical="center"/>
    </xf>
    <xf numFmtId="0" fontId="27" fillId="0" borderId="0">
      <alignment vertical="center"/>
    </xf>
    <xf numFmtId="0" fontId="0" fillId="51" borderId="0" applyNumberFormat="0" applyBorder="0" applyAlignment="0" applyProtection="0">
      <alignment vertical="center"/>
    </xf>
    <xf numFmtId="0" fontId="10" fillId="0" borderId="0" applyFont="0" applyAlignment="0">
      <alignment vertical="center"/>
    </xf>
    <xf numFmtId="0" fontId="10" fillId="0" borderId="0" applyFont="0" applyAlignment="0">
      <alignment vertical="center"/>
    </xf>
    <xf numFmtId="0" fontId="30" fillId="38" borderId="0" applyNumberFormat="0" applyBorder="0" applyAlignment="0" applyProtection="0">
      <alignment vertical="center"/>
    </xf>
    <xf numFmtId="0" fontId="27" fillId="0" borderId="0">
      <alignment vertical="center"/>
    </xf>
    <xf numFmtId="0" fontId="27" fillId="0" borderId="0">
      <alignment vertical="center"/>
    </xf>
    <xf numFmtId="0" fontId="0" fillId="51" borderId="0" applyNumberFormat="0" applyBorder="0" applyAlignment="0" applyProtection="0">
      <alignment vertical="center"/>
    </xf>
    <xf numFmtId="0" fontId="10" fillId="0" borderId="0" applyFont="0" applyAlignment="0">
      <alignment vertical="center"/>
    </xf>
    <xf numFmtId="0" fontId="10" fillId="0" borderId="0" applyFont="0" applyAlignment="0">
      <alignment vertical="center"/>
    </xf>
    <xf numFmtId="0" fontId="30" fillId="38" borderId="0" applyNumberFormat="0" applyBorder="0" applyAlignment="0" applyProtection="0">
      <alignment vertical="center"/>
    </xf>
    <xf numFmtId="0" fontId="0" fillId="0" borderId="0"/>
    <xf numFmtId="0" fontId="36" fillId="0" borderId="0">
      <alignment vertical="center"/>
    </xf>
    <xf numFmtId="0" fontId="0" fillId="51" borderId="0" applyNumberFormat="0" applyBorder="0" applyAlignment="0" applyProtection="0">
      <alignment vertical="center"/>
    </xf>
    <xf numFmtId="9" fontId="27" fillId="0" borderId="0" applyFont="0" applyFill="0" applyBorder="0" applyAlignment="0" applyProtection="0">
      <alignment vertical="center"/>
    </xf>
    <xf numFmtId="0" fontId="10" fillId="0" borderId="0" applyFont="0" applyAlignment="0">
      <alignment vertical="center"/>
    </xf>
    <xf numFmtId="0" fontId="10" fillId="0" borderId="0" applyFont="0" applyAlignment="0">
      <alignment vertical="center"/>
    </xf>
    <xf numFmtId="0" fontId="27" fillId="0" borderId="0"/>
    <xf numFmtId="0" fontId="0" fillId="51" borderId="0" applyNumberFormat="0" applyBorder="0" applyAlignment="0" applyProtection="0">
      <alignment vertical="center"/>
    </xf>
    <xf numFmtId="0" fontId="27" fillId="0" borderId="0">
      <alignment vertical="center"/>
    </xf>
    <xf numFmtId="0" fontId="27" fillId="0" borderId="0">
      <alignment vertical="center"/>
    </xf>
    <xf numFmtId="0" fontId="0" fillId="51" borderId="0" applyNumberFormat="0" applyBorder="0" applyAlignment="0" applyProtection="0">
      <alignment vertical="center"/>
    </xf>
    <xf numFmtId="0" fontId="25" fillId="89" borderId="0" applyNumberFormat="0" applyBorder="0" applyAlignment="0" applyProtection="0">
      <alignment vertical="center"/>
    </xf>
    <xf numFmtId="0" fontId="27" fillId="0" borderId="0">
      <alignment vertical="center"/>
    </xf>
    <xf numFmtId="0" fontId="27" fillId="0" borderId="0">
      <alignment vertical="center"/>
    </xf>
    <xf numFmtId="0" fontId="0" fillId="51" borderId="0" applyNumberFormat="0" applyBorder="0" applyAlignment="0" applyProtection="0">
      <alignment vertical="center"/>
    </xf>
    <xf numFmtId="9" fontId="30" fillId="0" borderId="0" applyFont="0" applyFill="0" applyBorder="0" applyAlignment="0" applyProtection="0">
      <alignment vertical="center"/>
    </xf>
    <xf numFmtId="176" fontId="27" fillId="0" borderId="0" applyFont="0" applyFill="0" applyBorder="0" applyAlignment="0" applyProtection="0">
      <alignment vertical="center"/>
    </xf>
    <xf numFmtId="0" fontId="0" fillId="51" borderId="0" applyNumberFormat="0" applyBorder="0" applyAlignment="0" applyProtection="0">
      <alignment vertical="center"/>
    </xf>
    <xf numFmtId="176" fontId="27" fillId="0" borderId="0" applyFont="0" applyFill="0" applyBorder="0" applyAlignment="0" applyProtection="0">
      <alignment vertical="center"/>
    </xf>
    <xf numFmtId="0" fontId="30" fillId="0" borderId="0">
      <alignment vertical="center"/>
    </xf>
    <xf numFmtId="0" fontId="27" fillId="0" borderId="0">
      <alignment vertical="center"/>
    </xf>
    <xf numFmtId="0" fontId="0" fillId="51" borderId="0" applyNumberFormat="0" applyBorder="0" applyAlignment="0" applyProtection="0">
      <alignment vertical="center"/>
    </xf>
    <xf numFmtId="0" fontId="30" fillId="0" borderId="0">
      <alignment vertical="center"/>
    </xf>
    <xf numFmtId="0" fontId="0" fillId="51" borderId="0" applyNumberFormat="0" applyBorder="0" applyAlignment="0" applyProtection="0">
      <alignment vertical="center"/>
    </xf>
    <xf numFmtId="0" fontId="0" fillId="0" borderId="0">
      <alignment vertical="center"/>
    </xf>
    <xf numFmtId="0" fontId="27" fillId="0" borderId="0">
      <alignment vertical="center"/>
    </xf>
    <xf numFmtId="0" fontId="0" fillId="51" borderId="0" applyNumberFormat="0" applyBorder="0" applyAlignment="0" applyProtection="0">
      <alignment vertical="center"/>
    </xf>
    <xf numFmtId="0" fontId="0" fillId="0" borderId="0">
      <alignment vertical="center"/>
    </xf>
    <xf numFmtId="0" fontId="0" fillId="51" borderId="0" applyNumberFormat="0" applyBorder="0" applyAlignment="0" applyProtection="0">
      <alignment vertical="center"/>
    </xf>
    <xf numFmtId="0" fontId="30" fillId="0" borderId="0">
      <alignment vertical="center"/>
    </xf>
    <xf numFmtId="0" fontId="30" fillId="0" borderId="0">
      <alignment vertical="center"/>
    </xf>
    <xf numFmtId="0" fontId="27" fillId="0" borderId="0">
      <alignment vertical="center"/>
    </xf>
    <xf numFmtId="0" fontId="0" fillId="51" borderId="0" applyNumberFormat="0" applyBorder="0" applyAlignment="0" applyProtection="0">
      <alignment vertical="center"/>
    </xf>
    <xf numFmtId="0" fontId="30" fillId="0" borderId="0">
      <alignment vertical="center"/>
    </xf>
    <xf numFmtId="0" fontId="0" fillId="51" borderId="0" applyNumberFormat="0" applyBorder="0" applyAlignment="0" applyProtection="0">
      <alignment vertical="center"/>
    </xf>
    <xf numFmtId="0" fontId="0" fillId="0" borderId="0">
      <alignment vertical="center"/>
    </xf>
    <xf numFmtId="0" fontId="30" fillId="0" borderId="0">
      <alignment vertical="center"/>
    </xf>
    <xf numFmtId="0" fontId="27" fillId="0" borderId="0">
      <alignment vertical="center"/>
    </xf>
    <xf numFmtId="0" fontId="30" fillId="38" borderId="0" applyNumberFormat="0" applyBorder="0" applyAlignment="0" applyProtection="0">
      <alignment vertical="center"/>
    </xf>
    <xf numFmtId="0" fontId="0" fillId="51" borderId="0" applyNumberFormat="0" applyBorder="0" applyAlignment="0" applyProtection="0">
      <alignment vertical="center"/>
    </xf>
    <xf numFmtId="0" fontId="30" fillId="38" borderId="0" applyNumberFormat="0" applyBorder="0" applyAlignment="0" applyProtection="0">
      <alignment vertical="center"/>
    </xf>
    <xf numFmtId="0" fontId="0" fillId="51" borderId="0" applyNumberFormat="0" applyBorder="0" applyAlignment="0" applyProtection="0">
      <alignment vertical="center"/>
    </xf>
    <xf numFmtId="0" fontId="25" fillId="2" borderId="0" applyNumberFormat="0" applyBorder="0" applyAlignment="0" applyProtection="0">
      <alignment vertical="center"/>
    </xf>
    <xf numFmtId="176" fontId="27" fillId="0" borderId="0" applyFont="0" applyFill="0" applyBorder="0" applyAlignment="0" applyProtection="0">
      <alignment vertical="center"/>
    </xf>
    <xf numFmtId="0" fontId="40" fillId="0" borderId="22" applyNumberFormat="0" applyFill="0" applyAlignment="0" applyProtection="0">
      <alignment vertical="center"/>
    </xf>
    <xf numFmtId="0" fontId="61" fillId="38" borderId="0" applyNumberFormat="0" applyBorder="0" applyAlignment="0" applyProtection="0">
      <alignment vertical="center"/>
    </xf>
    <xf numFmtId="0" fontId="75" fillId="0" borderId="35" applyNumberFormat="0" applyFill="0" applyAlignment="0" applyProtection="0">
      <alignment vertical="center"/>
    </xf>
    <xf numFmtId="0" fontId="30" fillId="0" borderId="0">
      <alignment vertical="center"/>
    </xf>
    <xf numFmtId="0" fontId="9" fillId="0" borderId="0">
      <alignment vertical="top" wrapText="1"/>
    </xf>
    <xf numFmtId="0" fontId="27" fillId="0" borderId="0"/>
    <xf numFmtId="0" fontId="0" fillId="51" borderId="0" applyNumberFormat="0" applyBorder="0" applyAlignment="0" applyProtection="0">
      <alignment vertical="center"/>
    </xf>
    <xf numFmtId="0" fontId="27" fillId="0" borderId="0"/>
    <xf numFmtId="0" fontId="0" fillId="51" borderId="0" applyNumberFormat="0" applyBorder="0" applyAlignment="0" applyProtection="0">
      <alignment vertical="center"/>
    </xf>
    <xf numFmtId="0" fontId="27" fillId="0" borderId="0"/>
    <xf numFmtId="0" fontId="61" fillId="38" borderId="0" applyNumberFormat="0" applyBorder="0" applyAlignment="0" applyProtection="0">
      <alignment vertical="center"/>
    </xf>
    <xf numFmtId="0" fontId="27" fillId="0" borderId="0"/>
    <xf numFmtId="0" fontId="0" fillId="51" borderId="0" applyNumberFormat="0" applyBorder="0" applyAlignment="0" applyProtection="0">
      <alignment vertical="center"/>
    </xf>
    <xf numFmtId="176" fontId="27" fillId="0" borderId="0" applyFont="0" applyFill="0" applyBorder="0" applyAlignment="0" applyProtection="0">
      <alignment vertical="center"/>
    </xf>
    <xf numFmtId="0" fontId="30" fillId="12" borderId="0" applyNumberFormat="0" applyBorder="0" applyAlignment="0" applyProtection="0">
      <alignment vertical="center"/>
    </xf>
    <xf numFmtId="0" fontId="27" fillId="0" borderId="0"/>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9" fillId="0" borderId="0">
      <alignment vertical="top" wrapText="1"/>
    </xf>
    <xf numFmtId="0" fontId="65" fillId="0" borderId="0" applyNumberFormat="0" applyFill="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10" fillId="0" borderId="0" applyFont="0" applyAlignment="0">
      <alignment vertical="center"/>
    </xf>
    <xf numFmtId="0" fontId="10" fillId="0" borderId="0" applyFont="0" applyAlignment="0">
      <alignment vertical="center"/>
    </xf>
    <xf numFmtId="0" fontId="9" fillId="0" borderId="0">
      <alignment vertical="top" wrapText="1"/>
    </xf>
    <xf numFmtId="0" fontId="30" fillId="65" borderId="0" applyNumberFormat="0" applyBorder="0" applyAlignment="0" applyProtection="0">
      <alignment vertical="center"/>
    </xf>
    <xf numFmtId="0" fontId="0" fillId="51" borderId="0" applyNumberFormat="0" applyBorder="0" applyAlignment="0" applyProtection="0">
      <alignment vertical="center"/>
    </xf>
    <xf numFmtId="0" fontId="30" fillId="65" borderId="0" applyNumberFormat="0" applyBorder="0" applyAlignment="0" applyProtection="0">
      <alignment vertical="center"/>
    </xf>
    <xf numFmtId="0" fontId="27" fillId="0" borderId="0">
      <alignment vertical="center"/>
    </xf>
    <xf numFmtId="0" fontId="27" fillId="0" borderId="0">
      <alignment vertical="center"/>
    </xf>
    <xf numFmtId="0" fontId="0" fillId="51" borderId="0" applyNumberFormat="0" applyBorder="0" applyAlignment="0" applyProtection="0">
      <alignment vertical="center"/>
    </xf>
    <xf numFmtId="0" fontId="10" fillId="0" borderId="0" applyFont="0" applyAlignment="0">
      <alignment vertical="center"/>
    </xf>
    <xf numFmtId="0" fontId="10" fillId="0" borderId="0" applyFont="0" applyAlignment="0">
      <alignment vertical="center"/>
    </xf>
    <xf numFmtId="0" fontId="30" fillId="65" borderId="0" applyNumberFormat="0" applyBorder="0" applyAlignment="0" applyProtection="0">
      <alignment vertical="center"/>
    </xf>
    <xf numFmtId="0" fontId="30" fillId="0" borderId="0">
      <alignment vertical="center"/>
    </xf>
    <xf numFmtId="0" fontId="0" fillId="51" borderId="0" applyNumberFormat="0" applyBorder="0" applyAlignment="0" applyProtection="0">
      <alignment vertical="center"/>
    </xf>
    <xf numFmtId="0" fontId="27" fillId="0" borderId="0">
      <alignment vertical="center"/>
    </xf>
    <xf numFmtId="0" fontId="0" fillId="51" borderId="0" applyNumberFormat="0" applyBorder="0" applyAlignment="0" applyProtection="0">
      <alignment vertical="center"/>
    </xf>
    <xf numFmtId="0" fontId="27" fillId="0" borderId="0">
      <alignment vertical="center"/>
    </xf>
    <xf numFmtId="0" fontId="0" fillId="51" borderId="0" applyNumberFormat="0" applyBorder="0" applyAlignment="0" applyProtection="0">
      <alignment vertical="center"/>
    </xf>
    <xf numFmtId="0" fontId="27" fillId="0" borderId="0">
      <alignment vertical="center"/>
    </xf>
    <xf numFmtId="0" fontId="0" fillId="51" borderId="0" applyNumberFormat="0" applyBorder="0" applyAlignment="0" applyProtection="0">
      <alignment vertical="center"/>
    </xf>
    <xf numFmtId="0" fontId="27" fillId="0" borderId="0">
      <alignment vertical="center"/>
    </xf>
    <xf numFmtId="176" fontId="27" fillId="0" borderId="0" applyFont="0" applyFill="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40" fillId="0" borderId="22" applyNumberFormat="0" applyFill="0" applyAlignment="0" applyProtection="0">
      <alignment vertical="center"/>
    </xf>
    <xf numFmtId="0" fontId="0" fillId="51" borderId="0" applyNumberFormat="0" applyBorder="0" applyAlignment="0" applyProtection="0">
      <alignment vertical="center"/>
    </xf>
    <xf numFmtId="0" fontId="64" fillId="0" borderId="29" applyNumberFormat="0" applyFill="0" applyAlignment="0" applyProtection="0">
      <alignment vertical="center"/>
    </xf>
    <xf numFmtId="0" fontId="30" fillId="0" borderId="0">
      <alignment vertical="center"/>
    </xf>
    <xf numFmtId="0" fontId="9" fillId="0" borderId="0">
      <alignment vertical="top" wrapText="1"/>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27" fillId="0" borderId="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30" fillId="38" borderId="0" applyNumberFormat="0" applyBorder="0" applyAlignment="0" applyProtection="0">
      <alignment vertical="center"/>
    </xf>
    <xf numFmtId="0" fontId="25" fillId="68" borderId="0" applyNumberFormat="0" applyBorder="0" applyAlignment="0" applyProtection="0">
      <alignment vertical="center"/>
    </xf>
    <xf numFmtId="0" fontId="30" fillId="65" borderId="0" applyNumberFormat="0" applyBorder="0" applyAlignment="0" applyProtection="0">
      <alignment vertical="center"/>
    </xf>
    <xf numFmtId="0" fontId="0" fillId="51" borderId="0" applyNumberFormat="0" applyBorder="0" applyAlignment="0" applyProtection="0">
      <alignment vertical="center"/>
    </xf>
    <xf numFmtId="0" fontId="9" fillId="0" borderId="0">
      <alignment vertical="top" wrapText="1"/>
    </xf>
    <xf numFmtId="0" fontId="30" fillId="38" borderId="0" applyNumberFormat="0" applyBorder="0" applyAlignment="0" applyProtection="0">
      <alignment vertical="center"/>
    </xf>
    <xf numFmtId="0" fontId="25" fillId="54" borderId="0" applyNumberFormat="0" applyBorder="0" applyAlignment="0" applyProtection="0">
      <alignment vertical="center"/>
    </xf>
    <xf numFmtId="0" fontId="27" fillId="0" borderId="0">
      <alignment vertical="center"/>
    </xf>
    <xf numFmtId="0" fontId="0" fillId="51" borderId="0" applyNumberFormat="0" applyBorder="0" applyAlignment="0" applyProtection="0">
      <alignment vertical="center"/>
    </xf>
    <xf numFmtId="0" fontId="25" fillId="55" borderId="0" applyNumberFormat="0" applyBorder="0" applyAlignment="0" applyProtection="0">
      <alignment vertical="center"/>
    </xf>
    <xf numFmtId="0" fontId="0" fillId="51" borderId="0" applyNumberFormat="0" applyBorder="0" applyAlignment="0" applyProtection="0">
      <alignment vertical="center"/>
    </xf>
    <xf numFmtId="0" fontId="25" fillId="55" borderId="0" applyNumberFormat="0" applyBorder="0" applyAlignment="0" applyProtection="0">
      <alignment vertical="center"/>
    </xf>
    <xf numFmtId="0" fontId="74" fillId="0" borderId="33" applyNumberFormat="0" applyFill="0" applyAlignment="0" applyProtection="0">
      <alignment vertical="center"/>
    </xf>
    <xf numFmtId="0" fontId="0" fillId="51" borderId="0" applyNumberFormat="0" applyBorder="0" applyAlignment="0" applyProtection="0">
      <alignment vertical="center"/>
    </xf>
    <xf numFmtId="0" fontId="25" fillId="68" borderId="0" applyNumberFormat="0" applyBorder="0" applyAlignment="0" applyProtection="0">
      <alignment vertical="center"/>
    </xf>
    <xf numFmtId="0" fontId="0" fillId="51" borderId="0" applyNumberFormat="0" applyBorder="0" applyAlignment="0" applyProtection="0">
      <alignment vertical="center"/>
    </xf>
    <xf numFmtId="0" fontId="25" fillId="68" borderId="0" applyNumberFormat="0" applyBorder="0" applyAlignment="0" applyProtection="0">
      <alignment vertical="center"/>
    </xf>
    <xf numFmtId="0" fontId="0" fillId="51" borderId="0" applyNumberFormat="0" applyBorder="0" applyAlignment="0" applyProtection="0">
      <alignment vertical="center"/>
    </xf>
    <xf numFmtId="0" fontId="77" fillId="0" borderId="0" applyNumberFormat="0" applyFill="0" applyBorder="0" applyAlignment="0" applyProtection="0">
      <alignment vertical="center"/>
    </xf>
    <xf numFmtId="0" fontId="25" fillId="54" borderId="0" applyNumberFormat="0" applyBorder="0" applyAlignment="0" applyProtection="0">
      <alignment vertical="center"/>
    </xf>
    <xf numFmtId="176" fontId="27" fillId="0" borderId="0" applyFont="0" applyFill="0" applyBorder="0" applyAlignment="0" applyProtection="0">
      <alignment vertical="center"/>
    </xf>
    <xf numFmtId="0" fontId="30" fillId="65" borderId="0" applyNumberFormat="0" applyBorder="0" applyAlignment="0" applyProtection="0">
      <alignment vertical="center"/>
    </xf>
    <xf numFmtId="0" fontId="32" fillId="11" borderId="0" applyNumberFormat="0" applyBorder="0" applyAlignment="0" applyProtection="0">
      <alignment vertical="center"/>
    </xf>
    <xf numFmtId="0" fontId="30" fillId="65" borderId="0" applyNumberFormat="0" applyBorder="0" applyAlignment="0" applyProtection="0">
      <alignment vertical="center"/>
    </xf>
    <xf numFmtId="0" fontId="26" fillId="0" borderId="17" applyNumberFormat="0" applyFill="0" applyAlignment="0" applyProtection="0">
      <alignment vertical="center"/>
    </xf>
    <xf numFmtId="176" fontId="27" fillId="0" borderId="0" applyFont="0" applyFill="0" applyBorder="0" applyAlignment="0" applyProtection="0">
      <alignment vertical="center"/>
    </xf>
    <xf numFmtId="0" fontId="30" fillId="0" borderId="0">
      <alignment vertical="center"/>
    </xf>
    <xf numFmtId="0" fontId="30" fillId="0" borderId="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53" fillId="0" borderId="0">
      <alignment vertical="center"/>
    </xf>
    <xf numFmtId="176" fontId="27" fillId="0" borderId="0" applyFont="0" applyFill="0" applyBorder="0" applyAlignment="0" applyProtection="0">
      <alignment vertical="center"/>
    </xf>
    <xf numFmtId="0" fontId="30" fillId="35" borderId="0" applyNumberFormat="0" applyBorder="0" applyAlignment="0" applyProtection="0">
      <alignment vertical="center"/>
    </xf>
    <xf numFmtId="176" fontId="27" fillId="0" borderId="0" applyFont="0" applyFill="0" applyBorder="0" applyAlignment="0" applyProtection="0">
      <alignment vertical="center"/>
    </xf>
    <xf numFmtId="0" fontId="30" fillId="35" borderId="0" applyNumberFormat="0" applyBorder="0" applyAlignment="0" applyProtection="0">
      <alignment vertical="center"/>
    </xf>
    <xf numFmtId="176" fontId="27" fillId="0" borderId="0" applyFont="0" applyFill="0" applyBorder="0" applyAlignment="0" applyProtection="0">
      <alignment vertical="center"/>
    </xf>
    <xf numFmtId="0" fontId="30" fillId="35" borderId="0" applyNumberFormat="0" applyBorder="0" applyAlignment="0" applyProtection="0">
      <alignment vertical="center"/>
    </xf>
    <xf numFmtId="176" fontId="27" fillId="0" borderId="0" applyFont="0" applyFill="0" applyBorder="0" applyAlignment="0" applyProtection="0">
      <alignment vertical="center"/>
    </xf>
    <xf numFmtId="0" fontId="9" fillId="0" borderId="0">
      <alignment vertical="top" wrapText="1"/>
    </xf>
    <xf numFmtId="0" fontId="30" fillId="35" borderId="0" applyNumberFormat="0" applyBorder="0" applyAlignment="0" applyProtection="0">
      <alignment vertical="center"/>
    </xf>
    <xf numFmtId="176" fontId="27" fillId="0" borderId="0" applyFont="0" applyFill="0" applyBorder="0" applyAlignment="0" applyProtection="0">
      <alignment vertical="center"/>
    </xf>
    <xf numFmtId="0" fontId="30" fillId="0" borderId="0">
      <alignment vertical="center"/>
    </xf>
    <xf numFmtId="0" fontId="30" fillId="0" borderId="0">
      <alignment vertical="center"/>
    </xf>
    <xf numFmtId="0" fontId="9" fillId="0" borderId="0">
      <alignment vertical="top" wrapText="1"/>
    </xf>
    <xf numFmtId="0" fontId="30" fillId="35" borderId="0" applyNumberFormat="0" applyBorder="0" applyAlignment="0" applyProtection="0">
      <alignment vertical="center"/>
    </xf>
    <xf numFmtId="0" fontId="85" fillId="0" borderId="39" applyNumberFormat="0" applyFill="0" applyAlignment="0" applyProtection="0">
      <alignment vertical="center"/>
    </xf>
    <xf numFmtId="176" fontId="27" fillId="0" borderId="0" applyFont="0" applyFill="0" applyBorder="0" applyAlignment="0" applyProtection="0">
      <alignment vertical="center"/>
    </xf>
    <xf numFmtId="0" fontId="30" fillId="38" borderId="0" applyNumberFormat="0" applyBorder="0" applyAlignment="0" applyProtection="0">
      <alignment vertical="center"/>
    </xf>
    <xf numFmtId="0" fontId="41" fillId="31" borderId="21" applyNumberFormat="0" applyAlignment="0" applyProtection="0">
      <alignment vertical="center"/>
    </xf>
    <xf numFmtId="176" fontId="27" fillId="0" borderId="0" applyFont="0" applyFill="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176" fontId="27" fillId="0" borderId="0" applyFont="0" applyFill="0" applyBorder="0" applyAlignment="0" applyProtection="0">
      <alignment vertical="center"/>
    </xf>
    <xf numFmtId="0" fontId="30" fillId="65" borderId="0" applyNumberFormat="0" applyBorder="0" applyAlignment="0" applyProtection="0">
      <alignment vertical="center"/>
    </xf>
    <xf numFmtId="0" fontId="41" fillId="31" borderId="21" applyNumberFormat="0" applyAlignment="0" applyProtection="0">
      <alignment vertical="center"/>
    </xf>
    <xf numFmtId="0" fontId="30" fillId="65" borderId="0" applyNumberFormat="0" applyBorder="0" applyAlignment="0" applyProtection="0">
      <alignment vertical="center"/>
    </xf>
    <xf numFmtId="0" fontId="30" fillId="65" borderId="0" applyNumberFormat="0" applyBorder="0" applyAlignment="0" applyProtection="0">
      <alignment vertical="center"/>
    </xf>
    <xf numFmtId="0" fontId="30" fillId="65" borderId="0" applyNumberFormat="0" applyBorder="0" applyAlignment="0" applyProtection="0">
      <alignment vertical="center"/>
    </xf>
    <xf numFmtId="0" fontId="30" fillId="65" borderId="0" applyNumberFormat="0" applyBorder="0" applyAlignment="0" applyProtection="0">
      <alignment vertical="center"/>
    </xf>
    <xf numFmtId="0" fontId="30" fillId="65" borderId="0" applyNumberFormat="0" applyBorder="0" applyAlignment="0" applyProtection="0">
      <alignment vertical="center"/>
    </xf>
    <xf numFmtId="0" fontId="30" fillId="65" borderId="0" applyNumberFormat="0" applyBorder="0" applyAlignment="0" applyProtection="0">
      <alignment vertical="center"/>
    </xf>
    <xf numFmtId="0" fontId="30" fillId="65" borderId="0" applyNumberFormat="0" applyBorder="0" applyAlignment="0" applyProtection="0">
      <alignment vertical="center"/>
    </xf>
    <xf numFmtId="0" fontId="30" fillId="65" borderId="0" applyNumberFormat="0" applyBorder="0" applyAlignment="0" applyProtection="0">
      <alignment vertical="center"/>
    </xf>
    <xf numFmtId="0" fontId="30" fillId="65" borderId="0" applyNumberFormat="0" applyBorder="0" applyAlignment="0" applyProtection="0">
      <alignment vertical="center"/>
    </xf>
    <xf numFmtId="0" fontId="30" fillId="0" borderId="0">
      <alignment vertical="center"/>
    </xf>
    <xf numFmtId="0" fontId="30" fillId="65"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27" fillId="0" borderId="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25" fillId="66" borderId="0" applyNumberFormat="0" applyBorder="0" applyAlignment="0" applyProtection="0">
      <alignment vertical="center"/>
    </xf>
    <xf numFmtId="0" fontId="25" fillId="53" borderId="0" applyNumberFormat="0" applyBorder="0" applyAlignment="0" applyProtection="0">
      <alignment vertical="center"/>
    </xf>
    <xf numFmtId="0" fontId="25" fillId="74" borderId="0" applyNumberFormat="0" applyBorder="0" applyAlignment="0" applyProtection="0">
      <alignment vertical="center"/>
    </xf>
    <xf numFmtId="0" fontId="25" fillId="74" borderId="0" applyNumberFormat="0" applyBorder="0" applyAlignment="0" applyProtection="0">
      <alignment vertical="center"/>
    </xf>
    <xf numFmtId="0" fontId="25" fillId="53" borderId="0" applyNumberFormat="0" applyBorder="0" applyAlignment="0" applyProtection="0">
      <alignment vertical="center"/>
    </xf>
    <xf numFmtId="0" fontId="25" fillId="33" borderId="0" applyNumberFormat="0" applyBorder="0" applyAlignment="0" applyProtection="0">
      <alignment vertical="center"/>
    </xf>
    <xf numFmtId="0" fontId="25" fillId="53" borderId="0" applyNumberFormat="0" applyBorder="0" applyAlignment="0" applyProtection="0">
      <alignment vertical="center"/>
    </xf>
    <xf numFmtId="0" fontId="25" fillId="74" borderId="0" applyNumberFormat="0" applyBorder="0" applyAlignment="0" applyProtection="0">
      <alignment vertical="center"/>
    </xf>
    <xf numFmtId="9" fontId="27" fillId="0" borderId="0" applyFont="0" applyFill="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9" fillId="0" borderId="0"/>
    <xf numFmtId="0" fontId="25" fillId="78" borderId="0" applyNumberFormat="0" applyBorder="0" applyAlignment="0" applyProtection="0">
      <alignment vertical="center"/>
    </xf>
    <xf numFmtId="0" fontId="25" fillId="64" borderId="0" applyNumberFormat="0" applyBorder="0" applyAlignment="0" applyProtection="0">
      <alignment vertical="center"/>
    </xf>
    <xf numFmtId="0" fontId="9" fillId="0" borderId="0">
      <alignment vertical="top" wrapText="1"/>
    </xf>
    <xf numFmtId="0" fontId="25" fillId="78" borderId="0" applyNumberFormat="0" applyBorder="0" applyAlignment="0" applyProtection="0">
      <alignment vertical="center"/>
    </xf>
    <xf numFmtId="0" fontId="25" fillId="64" borderId="0" applyNumberFormat="0" applyBorder="0" applyAlignment="0" applyProtection="0">
      <alignment vertical="center"/>
    </xf>
    <xf numFmtId="0" fontId="25" fillId="87" borderId="0" applyNumberFormat="0" applyBorder="0" applyAlignment="0" applyProtection="0">
      <alignment vertical="center"/>
    </xf>
    <xf numFmtId="0" fontId="25" fillId="53" borderId="0" applyNumberFormat="0" applyBorder="0" applyAlignment="0" applyProtection="0">
      <alignment vertical="center"/>
    </xf>
    <xf numFmtId="0" fontId="38" fillId="0" borderId="26" applyNumberFormat="0" applyFill="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48" borderId="0" applyNumberFormat="0" applyBorder="0" applyAlignment="0" applyProtection="0">
      <alignment vertical="center"/>
    </xf>
    <xf numFmtId="0" fontId="25" fillId="64" borderId="0" applyNumberFormat="0" applyBorder="0" applyAlignment="0" applyProtection="0">
      <alignment vertical="center"/>
    </xf>
    <xf numFmtId="0" fontId="30" fillId="41" borderId="23" applyNumberFormat="0" applyFont="0" applyAlignment="0" applyProtection="0">
      <alignment vertical="center"/>
    </xf>
    <xf numFmtId="0" fontId="25" fillId="64" borderId="0" applyNumberFormat="0" applyBorder="0" applyAlignment="0" applyProtection="0">
      <alignment vertical="center"/>
    </xf>
    <xf numFmtId="0" fontId="25" fillId="53" borderId="0" applyNumberFormat="0" applyBorder="0" applyAlignment="0" applyProtection="0">
      <alignment vertical="center"/>
    </xf>
    <xf numFmtId="0" fontId="34" fillId="18" borderId="0" applyNumberFormat="0" applyBorder="0" applyAlignment="0" applyProtection="0">
      <alignment vertical="center"/>
    </xf>
    <xf numFmtId="0" fontId="25" fillId="53" borderId="0" applyNumberFormat="0" applyBorder="0" applyAlignment="0" applyProtection="0">
      <alignment vertical="center"/>
    </xf>
    <xf numFmtId="0" fontId="25" fillId="64" borderId="0" applyNumberFormat="0" applyBorder="0" applyAlignment="0" applyProtection="0">
      <alignment vertical="center"/>
    </xf>
    <xf numFmtId="0" fontId="30" fillId="0" borderId="0">
      <alignment vertical="center"/>
    </xf>
    <xf numFmtId="0" fontId="26" fillId="0" borderId="17" applyNumberFormat="0" applyFill="0" applyAlignment="0" applyProtection="0">
      <alignment vertical="center"/>
    </xf>
    <xf numFmtId="0" fontId="27" fillId="0" borderId="0">
      <alignment vertical="center"/>
    </xf>
    <xf numFmtId="0" fontId="25" fillId="53" borderId="0" applyNumberFormat="0" applyBorder="0" applyAlignment="0" applyProtection="0">
      <alignment vertical="center"/>
    </xf>
    <xf numFmtId="0" fontId="26" fillId="0" borderId="17" applyNumberFormat="0" applyFill="0" applyAlignment="0" applyProtection="0">
      <alignment vertical="center"/>
    </xf>
    <xf numFmtId="0" fontId="25" fillId="64" borderId="0" applyNumberFormat="0" applyBorder="0" applyAlignment="0" applyProtection="0">
      <alignment vertical="center"/>
    </xf>
    <xf numFmtId="0" fontId="25" fillId="74" borderId="0" applyNumberFormat="0" applyBorder="0" applyAlignment="0" applyProtection="0">
      <alignment vertical="center"/>
    </xf>
    <xf numFmtId="176" fontId="27" fillId="0" borderId="0" applyFont="0" applyFill="0" applyBorder="0" applyAlignment="0" applyProtection="0">
      <alignment vertical="center"/>
    </xf>
    <xf numFmtId="0" fontId="25" fillId="78" borderId="0" applyNumberFormat="0" applyBorder="0" applyAlignment="0" applyProtection="0">
      <alignment vertical="center"/>
    </xf>
    <xf numFmtId="0" fontId="25" fillId="78" borderId="0" applyNumberFormat="0" applyBorder="0" applyAlignment="0" applyProtection="0">
      <alignment vertical="center"/>
    </xf>
    <xf numFmtId="0" fontId="34" fillId="69" borderId="0" applyNumberFormat="0" applyBorder="0" applyAlignment="0" applyProtection="0">
      <alignment vertical="center"/>
    </xf>
    <xf numFmtId="0" fontId="28" fillId="0" borderId="18" applyNumberFormat="0" applyFill="0" applyAlignment="0" applyProtection="0">
      <alignment vertical="center"/>
    </xf>
    <xf numFmtId="0" fontId="25" fillId="49" borderId="0" applyNumberFormat="0" applyBorder="0" applyAlignment="0" applyProtection="0">
      <alignment vertical="center"/>
    </xf>
    <xf numFmtId="0" fontId="9" fillId="0" borderId="0">
      <alignment vertical="top" wrapText="1"/>
    </xf>
    <xf numFmtId="0" fontId="34" fillId="69" borderId="0" applyNumberFormat="0" applyBorder="0" applyAlignment="0" applyProtection="0">
      <alignment vertical="center"/>
    </xf>
    <xf numFmtId="0" fontId="28" fillId="0" borderId="18" applyNumberFormat="0" applyFill="0" applyAlignment="0" applyProtection="0">
      <alignment vertical="center"/>
    </xf>
    <xf numFmtId="0" fontId="9" fillId="0" borderId="0"/>
    <xf numFmtId="0" fontId="25" fillId="40" borderId="0" applyNumberFormat="0" applyBorder="0" applyAlignment="0" applyProtection="0">
      <alignment vertical="center"/>
    </xf>
    <xf numFmtId="0" fontId="25" fillId="48" borderId="0" applyNumberFormat="0" applyBorder="0" applyAlignment="0" applyProtection="0">
      <alignment vertical="center"/>
    </xf>
    <xf numFmtId="0" fontId="25" fillId="40" borderId="0" applyNumberFormat="0" applyBorder="0" applyAlignment="0" applyProtection="0">
      <alignment vertical="center"/>
    </xf>
    <xf numFmtId="0" fontId="9" fillId="0" borderId="0"/>
    <xf numFmtId="0" fontId="25" fillId="70" borderId="0" applyNumberFormat="0" applyBorder="0" applyAlignment="0" applyProtection="0">
      <alignment vertical="center"/>
    </xf>
    <xf numFmtId="0" fontId="9" fillId="0" borderId="0"/>
    <xf numFmtId="0" fontId="25" fillId="78" borderId="0" applyNumberFormat="0" applyBorder="0" applyAlignment="0" applyProtection="0">
      <alignment vertical="center"/>
    </xf>
    <xf numFmtId="0" fontId="25" fillId="78" borderId="0" applyNumberFormat="0" applyBorder="0" applyAlignment="0" applyProtection="0">
      <alignment vertical="center"/>
    </xf>
    <xf numFmtId="0" fontId="25" fillId="70" borderId="0" applyNumberFormat="0" applyBorder="0" applyAlignment="0" applyProtection="0">
      <alignment vertical="center"/>
    </xf>
    <xf numFmtId="0" fontId="9" fillId="0" borderId="0"/>
    <xf numFmtId="0" fontId="25" fillId="48" borderId="0" applyNumberFormat="0" applyBorder="0" applyAlignment="0" applyProtection="0">
      <alignment vertical="center"/>
    </xf>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25" fillId="78" borderId="0" applyNumberFormat="0" applyBorder="0" applyAlignment="0" applyProtection="0">
      <alignment vertical="center"/>
    </xf>
    <xf numFmtId="0" fontId="9" fillId="0" borderId="0">
      <alignment vertical="top" wrapText="1"/>
    </xf>
    <xf numFmtId="0" fontId="25" fillId="78" borderId="0" applyNumberFormat="0" applyBorder="0" applyAlignment="0" applyProtection="0">
      <alignment vertical="center"/>
    </xf>
    <xf numFmtId="0" fontId="25" fillId="40" borderId="0" applyNumberFormat="0" applyBorder="0" applyAlignment="0" applyProtection="0">
      <alignment vertical="center"/>
    </xf>
    <xf numFmtId="0" fontId="9" fillId="0" borderId="0"/>
    <xf numFmtId="0" fontId="25" fillId="40" borderId="0" applyNumberFormat="0" applyBorder="0" applyAlignment="0" applyProtection="0">
      <alignment vertical="center"/>
    </xf>
    <xf numFmtId="0" fontId="25" fillId="78" borderId="0" applyNumberFormat="0" applyBorder="0" applyAlignment="0" applyProtection="0">
      <alignment vertical="center"/>
    </xf>
    <xf numFmtId="0" fontId="25" fillId="66" borderId="0" applyNumberFormat="0" applyBorder="0" applyAlignment="0" applyProtection="0">
      <alignment vertical="center"/>
    </xf>
    <xf numFmtId="0" fontId="25" fillId="40" borderId="0" applyNumberFormat="0" applyBorder="0" applyAlignment="0" applyProtection="0">
      <alignment vertical="center"/>
    </xf>
    <xf numFmtId="0" fontId="25" fillId="78" borderId="0" applyNumberFormat="0" applyBorder="0" applyAlignment="0" applyProtection="0">
      <alignment vertical="center"/>
    </xf>
    <xf numFmtId="0" fontId="25" fillId="40" borderId="0" applyNumberFormat="0" applyBorder="0" applyAlignment="0" applyProtection="0">
      <alignment vertical="center"/>
    </xf>
    <xf numFmtId="0" fontId="25" fillId="66" borderId="0" applyNumberFormat="0" applyBorder="0" applyAlignment="0" applyProtection="0">
      <alignment vertical="center"/>
    </xf>
    <xf numFmtId="0" fontId="25" fillId="63" borderId="0" applyNumberFormat="0" applyBorder="0" applyAlignment="0" applyProtection="0">
      <alignment vertical="center"/>
    </xf>
    <xf numFmtId="0" fontId="25" fillId="66" borderId="0" applyNumberFormat="0" applyBorder="0" applyAlignment="0" applyProtection="0">
      <alignment vertical="center"/>
    </xf>
    <xf numFmtId="0" fontId="34" fillId="84" borderId="0" applyNumberFormat="0" applyBorder="0" applyAlignment="0" applyProtection="0">
      <alignment vertical="center"/>
    </xf>
    <xf numFmtId="0" fontId="34" fillId="84" borderId="0" applyNumberFormat="0" applyBorder="0" applyAlignment="0" applyProtection="0">
      <alignment vertical="center"/>
    </xf>
    <xf numFmtId="0" fontId="25" fillId="87" borderId="0" applyNumberFormat="0" applyBorder="0" applyAlignment="0" applyProtection="0">
      <alignment vertical="center"/>
    </xf>
    <xf numFmtId="0" fontId="25" fillId="66" borderId="0" applyNumberFormat="0" applyBorder="0" applyAlignment="0" applyProtection="0">
      <alignment vertical="center"/>
    </xf>
    <xf numFmtId="0" fontId="25" fillId="45" borderId="0" applyNumberFormat="0" applyBorder="0" applyAlignment="0" applyProtection="0">
      <alignment vertical="center"/>
    </xf>
    <xf numFmtId="0" fontId="25" fillId="15" borderId="0" applyNumberFormat="0" applyBorder="0" applyAlignment="0" applyProtection="0">
      <alignment vertical="center"/>
    </xf>
    <xf numFmtId="0" fontId="25" fillId="81" borderId="0" applyNumberFormat="0" applyBorder="0" applyAlignment="0" applyProtection="0">
      <alignment vertical="center"/>
    </xf>
    <xf numFmtId="0" fontId="38" fillId="0" borderId="20" applyNumberFormat="0" applyFill="0" applyAlignment="0" applyProtection="0">
      <alignment vertical="center"/>
    </xf>
    <xf numFmtId="0" fontId="0" fillId="0" borderId="0">
      <alignment vertical="center"/>
    </xf>
    <xf numFmtId="0" fontId="25" fillId="15" borderId="0" applyNumberFormat="0" applyBorder="0" applyAlignment="0" applyProtection="0">
      <alignment vertical="center"/>
    </xf>
    <xf numFmtId="0" fontId="27" fillId="0" borderId="0"/>
    <xf numFmtId="0" fontId="25" fillId="66" borderId="0" applyNumberFormat="0" applyBorder="0" applyAlignment="0" applyProtection="0">
      <alignment vertical="center"/>
    </xf>
    <xf numFmtId="0" fontId="25" fillId="66" borderId="0" applyNumberFormat="0" applyBorder="0" applyAlignment="0" applyProtection="0">
      <alignment vertical="center"/>
    </xf>
    <xf numFmtId="0" fontId="34" fillId="79" borderId="0" applyNumberFormat="0" applyBorder="0" applyAlignment="0" applyProtection="0">
      <alignment vertical="center"/>
    </xf>
    <xf numFmtId="0" fontId="25" fillId="15" borderId="0" applyNumberFormat="0" applyBorder="0" applyAlignment="0" applyProtection="0">
      <alignment vertical="center"/>
    </xf>
    <xf numFmtId="43" fontId="27" fillId="0" borderId="0" applyFont="0" applyFill="0" applyBorder="0" applyAlignment="0" applyProtection="0">
      <alignment vertical="center"/>
    </xf>
    <xf numFmtId="0" fontId="25" fillId="66" borderId="0" applyNumberFormat="0" applyBorder="0" applyAlignment="0" applyProtection="0">
      <alignment vertical="center"/>
    </xf>
    <xf numFmtId="0" fontId="25" fillId="45" borderId="0" applyNumberFormat="0" applyBorder="0" applyAlignment="0" applyProtection="0">
      <alignment vertical="center"/>
    </xf>
    <xf numFmtId="43" fontId="27" fillId="0" borderId="0" applyFont="0" applyFill="0" applyBorder="0" applyAlignment="0" applyProtection="0">
      <alignment vertical="center"/>
    </xf>
    <xf numFmtId="0" fontId="25" fillId="15" borderId="0" applyNumberFormat="0" applyBorder="0" applyAlignment="0" applyProtection="0">
      <alignment vertical="center"/>
    </xf>
    <xf numFmtId="0" fontId="25" fillId="81" borderId="0" applyNumberFormat="0" applyBorder="0" applyAlignment="0" applyProtection="0">
      <alignment vertical="center"/>
    </xf>
    <xf numFmtId="43" fontId="27" fillId="0" borderId="0" applyFont="0" applyFill="0" applyBorder="0" applyAlignment="0" applyProtection="0">
      <alignment vertical="center"/>
    </xf>
    <xf numFmtId="0" fontId="25" fillId="81" borderId="0" applyNumberFormat="0" applyBorder="0" applyAlignment="0" applyProtection="0">
      <alignment vertical="center"/>
    </xf>
    <xf numFmtId="0" fontId="38" fillId="0" borderId="0" applyNumberFormat="0" applyFill="0" applyBorder="0" applyAlignment="0" applyProtection="0">
      <alignment vertical="center"/>
    </xf>
    <xf numFmtId="0" fontId="25" fillId="15" borderId="0" applyNumberFormat="0" applyBorder="0" applyAlignment="0" applyProtection="0">
      <alignment vertical="center"/>
    </xf>
    <xf numFmtId="43" fontId="27" fillId="0" borderId="0" applyFont="0" applyFill="0" applyBorder="0" applyAlignment="0" applyProtection="0">
      <alignment vertical="center"/>
    </xf>
    <xf numFmtId="0" fontId="25" fillId="15" borderId="0" applyNumberFormat="0" applyBorder="0" applyAlignment="0" applyProtection="0">
      <alignment vertical="center"/>
    </xf>
    <xf numFmtId="0" fontId="27" fillId="0" borderId="0">
      <alignment vertical="center"/>
    </xf>
    <xf numFmtId="0" fontId="25" fillId="66" borderId="0" applyNumberFormat="0" applyBorder="0" applyAlignment="0" applyProtection="0">
      <alignment vertical="center"/>
    </xf>
    <xf numFmtId="43" fontId="30" fillId="0" borderId="0" applyFont="0" applyFill="0" applyBorder="0" applyAlignment="0" applyProtection="0">
      <alignment vertical="center"/>
    </xf>
    <xf numFmtId="0" fontId="25" fillId="66"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55" borderId="0" applyNumberFormat="0" applyBorder="0" applyAlignment="0" applyProtection="0">
      <alignment vertical="center"/>
    </xf>
    <xf numFmtId="0" fontId="25" fillId="54" borderId="0" applyNumberFormat="0" applyBorder="0" applyAlignment="0" applyProtection="0">
      <alignment vertical="center"/>
    </xf>
    <xf numFmtId="0" fontId="25" fillId="55" borderId="0" applyNumberFormat="0" applyBorder="0" applyAlignment="0" applyProtection="0">
      <alignment vertical="center"/>
    </xf>
    <xf numFmtId="0" fontId="9" fillId="0" borderId="0">
      <alignment vertical="top" wrapText="1"/>
    </xf>
    <xf numFmtId="0" fontId="25" fillId="72" borderId="0" applyNumberFormat="0" applyBorder="0" applyAlignment="0" applyProtection="0">
      <alignment vertical="center"/>
    </xf>
    <xf numFmtId="0" fontId="25" fillId="55" borderId="0" applyNumberFormat="0" applyBorder="0" applyAlignment="0" applyProtection="0">
      <alignment vertical="center"/>
    </xf>
    <xf numFmtId="0" fontId="25" fillId="76" borderId="0" applyNumberFormat="0" applyBorder="0" applyAlignment="0" applyProtection="0">
      <alignment vertical="center"/>
    </xf>
    <xf numFmtId="0" fontId="25" fillId="54" borderId="0" applyNumberFormat="0" applyBorder="0" applyAlignment="0" applyProtection="0">
      <alignment vertical="center"/>
    </xf>
    <xf numFmtId="0" fontId="25" fillId="54" borderId="0" applyNumberFormat="0" applyBorder="0" applyAlignment="0" applyProtection="0">
      <alignment vertical="center"/>
    </xf>
    <xf numFmtId="0" fontId="25" fillId="68" borderId="0" applyNumberFormat="0" applyBorder="0" applyAlignment="0" applyProtection="0">
      <alignment vertical="center"/>
    </xf>
    <xf numFmtId="0" fontId="30" fillId="0" borderId="0">
      <alignment vertical="center"/>
    </xf>
    <xf numFmtId="0" fontId="27" fillId="0" borderId="0">
      <alignment vertical="center"/>
    </xf>
    <xf numFmtId="0" fontId="25" fillId="68" borderId="0" applyNumberFormat="0" applyBorder="0" applyAlignment="0" applyProtection="0">
      <alignment vertical="center"/>
    </xf>
    <xf numFmtId="0" fontId="9" fillId="0" borderId="0">
      <alignment vertical="top" wrapText="1"/>
    </xf>
    <xf numFmtId="0" fontId="25" fillId="54" borderId="0" applyNumberFormat="0" applyBorder="0" applyAlignment="0" applyProtection="0">
      <alignment vertical="center"/>
    </xf>
    <xf numFmtId="0" fontId="25" fillId="72" borderId="0" applyNumberFormat="0" applyBorder="0" applyAlignment="0" applyProtection="0">
      <alignment vertical="center"/>
    </xf>
    <xf numFmtId="0" fontId="27" fillId="0" borderId="0">
      <alignment vertical="center"/>
    </xf>
    <xf numFmtId="0" fontId="0" fillId="0" borderId="0"/>
    <xf numFmtId="0" fontId="0" fillId="0" borderId="0"/>
    <xf numFmtId="0" fontId="25" fillId="55" borderId="0" applyNumberFormat="0" applyBorder="0" applyAlignment="0" applyProtection="0">
      <alignment vertical="center"/>
    </xf>
    <xf numFmtId="0" fontId="50" fillId="11" borderId="0" applyNumberFormat="0" applyBorder="0" applyAlignment="0" applyProtection="0">
      <alignment vertical="center"/>
    </xf>
    <xf numFmtId="0" fontId="9" fillId="0" borderId="0">
      <alignment vertical="top" wrapText="1"/>
    </xf>
    <xf numFmtId="0" fontId="25" fillId="72" borderId="0" applyNumberFormat="0" applyBorder="0" applyAlignment="0" applyProtection="0">
      <alignment vertical="center"/>
    </xf>
    <xf numFmtId="0" fontId="64" fillId="0" borderId="29" applyNumberFormat="0" applyFill="0" applyAlignment="0" applyProtection="0">
      <alignment vertical="center"/>
    </xf>
    <xf numFmtId="0" fontId="25" fillId="54" borderId="0" applyNumberFormat="0" applyBorder="0" applyAlignment="0" applyProtection="0">
      <alignment vertical="center"/>
    </xf>
    <xf numFmtId="0" fontId="25" fillId="55" borderId="0" applyNumberFormat="0" applyBorder="0" applyAlignment="0" applyProtection="0">
      <alignment vertical="center"/>
    </xf>
    <xf numFmtId="0" fontId="25" fillId="76" borderId="0" applyNumberFormat="0" applyBorder="0" applyAlignment="0" applyProtection="0">
      <alignment vertical="center"/>
    </xf>
    <xf numFmtId="0" fontId="25" fillId="54" borderId="0" applyNumberFormat="0" applyBorder="0" applyAlignment="0" applyProtection="0">
      <alignment vertical="center"/>
    </xf>
    <xf numFmtId="0" fontId="25" fillId="68" borderId="0" applyNumberFormat="0" applyBorder="0" applyAlignment="0" applyProtection="0">
      <alignment vertical="center"/>
    </xf>
    <xf numFmtId="0" fontId="25" fillId="14" borderId="0" applyNumberFormat="0" applyBorder="0" applyAlignment="0" applyProtection="0">
      <alignment vertical="center"/>
    </xf>
    <xf numFmtId="0" fontId="25" fillId="54" borderId="0" applyNumberFormat="0" applyBorder="0" applyAlignment="0" applyProtection="0">
      <alignment vertical="center"/>
    </xf>
    <xf numFmtId="0" fontId="25" fillId="14" borderId="0" applyNumberFormat="0" applyBorder="0" applyAlignment="0" applyProtection="0">
      <alignment vertical="center"/>
    </xf>
    <xf numFmtId="0" fontId="25" fillId="54" borderId="0" applyNumberFormat="0" applyBorder="0" applyAlignment="0" applyProtection="0">
      <alignment vertical="center"/>
    </xf>
    <xf numFmtId="0" fontId="25" fillId="55" borderId="0" applyNumberFormat="0" applyBorder="0" applyAlignment="0" applyProtection="0">
      <alignment vertical="center"/>
    </xf>
    <xf numFmtId="0" fontId="25" fillId="54" borderId="0" applyNumberFormat="0" applyBorder="0" applyAlignment="0" applyProtection="0">
      <alignment vertical="center"/>
    </xf>
    <xf numFmtId="0" fontId="25" fillId="68" borderId="0" applyNumberFormat="0" applyBorder="0" applyAlignment="0" applyProtection="0">
      <alignment vertical="center"/>
    </xf>
    <xf numFmtId="0" fontId="52" fillId="38" borderId="0" applyNumberFormat="0" applyBorder="0" applyAlignment="0" applyProtection="0">
      <alignment vertical="center"/>
    </xf>
    <xf numFmtId="0" fontId="27" fillId="0" borderId="0"/>
    <xf numFmtId="0" fontId="27" fillId="0" borderId="0">
      <alignment vertical="center"/>
    </xf>
    <xf numFmtId="0" fontId="27" fillId="0" borderId="0">
      <alignment vertical="center"/>
    </xf>
    <xf numFmtId="0" fontId="27" fillId="0" borderId="0">
      <alignment vertical="center"/>
    </xf>
    <xf numFmtId="0" fontId="25" fillId="54" borderId="0" applyNumberFormat="0" applyBorder="0" applyAlignment="0" applyProtection="0">
      <alignment vertical="center"/>
    </xf>
    <xf numFmtId="0" fontId="0" fillId="0" borderId="0">
      <alignment vertical="center"/>
    </xf>
    <xf numFmtId="0" fontId="25" fillId="55" borderId="0" applyNumberFormat="0" applyBorder="0" applyAlignment="0" applyProtection="0">
      <alignment vertical="center"/>
    </xf>
    <xf numFmtId="0" fontId="0" fillId="0" borderId="0"/>
    <xf numFmtId="0" fontId="25" fillId="72" borderId="0" applyNumberFormat="0" applyBorder="0" applyAlignment="0" applyProtection="0">
      <alignment vertical="center"/>
    </xf>
    <xf numFmtId="0" fontId="25" fillId="54" borderId="0" applyNumberFormat="0" applyBorder="0" applyAlignment="0" applyProtection="0">
      <alignment vertical="center"/>
    </xf>
    <xf numFmtId="0" fontId="25" fillId="54" borderId="0" applyNumberFormat="0" applyBorder="0" applyAlignment="0" applyProtection="0">
      <alignment vertical="center"/>
    </xf>
    <xf numFmtId="0" fontId="27" fillId="0" borderId="0">
      <alignment vertical="center"/>
    </xf>
    <xf numFmtId="0" fontId="27" fillId="0" borderId="0">
      <alignment vertical="center"/>
    </xf>
    <xf numFmtId="0" fontId="25" fillId="75" borderId="0" applyNumberFormat="0" applyBorder="0" applyAlignment="0" applyProtection="0">
      <alignment vertical="center"/>
    </xf>
    <xf numFmtId="0" fontId="34" fillId="34" borderId="0" applyNumberFormat="0" applyBorder="0" applyAlignment="0" applyProtection="0">
      <alignment vertical="center"/>
    </xf>
    <xf numFmtId="0" fontId="27" fillId="0" borderId="0"/>
    <xf numFmtId="0" fontId="25" fillId="89" borderId="0" applyNumberFormat="0" applyBorder="0" applyAlignment="0" applyProtection="0">
      <alignment vertical="center"/>
    </xf>
    <xf numFmtId="0" fontId="9" fillId="0" borderId="0">
      <alignment vertical="top" wrapText="1"/>
    </xf>
    <xf numFmtId="0" fontId="0" fillId="0" borderId="0">
      <alignment vertical="center"/>
    </xf>
    <xf numFmtId="0" fontId="0" fillId="0" borderId="0">
      <alignment vertical="center"/>
    </xf>
    <xf numFmtId="0" fontId="27" fillId="0" borderId="0"/>
    <xf numFmtId="0" fontId="34" fillId="18" borderId="0" applyNumberFormat="0" applyBorder="0" applyAlignment="0" applyProtection="0">
      <alignment vertical="center"/>
    </xf>
    <xf numFmtId="0" fontId="9" fillId="0" borderId="0">
      <alignment vertical="top" wrapText="1"/>
    </xf>
    <xf numFmtId="0" fontId="9" fillId="0" borderId="0"/>
    <xf numFmtId="0" fontId="0" fillId="0" borderId="0">
      <alignment vertical="center"/>
    </xf>
    <xf numFmtId="0" fontId="34" fillId="18" borderId="0" applyNumberFormat="0" applyBorder="0" applyAlignment="0" applyProtection="0">
      <alignment vertical="center"/>
    </xf>
    <xf numFmtId="0" fontId="9" fillId="0" borderId="0"/>
    <xf numFmtId="0" fontId="0" fillId="0" borderId="0">
      <alignment vertical="center"/>
    </xf>
    <xf numFmtId="0" fontId="25" fillId="75" borderId="0" applyNumberFormat="0" applyBorder="0" applyAlignment="0" applyProtection="0">
      <alignment vertical="center"/>
    </xf>
    <xf numFmtId="0" fontId="9" fillId="0" borderId="0"/>
    <xf numFmtId="0" fontId="0" fillId="0" borderId="0">
      <alignment vertical="center"/>
    </xf>
    <xf numFmtId="0" fontId="25" fillId="75" borderId="0" applyNumberFormat="0" applyBorder="0" applyAlignment="0" applyProtection="0">
      <alignment vertical="center"/>
    </xf>
    <xf numFmtId="0" fontId="34" fillId="34" borderId="0" applyNumberFormat="0" applyBorder="0" applyAlignment="0" applyProtection="0">
      <alignment vertical="center"/>
    </xf>
    <xf numFmtId="0" fontId="25" fillId="75" borderId="0" applyNumberFormat="0" applyBorder="0" applyAlignment="0" applyProtection="0">
      <alignment vertical="center"/>
    </xf>
    <xf numFmtId="0" fontId="34" fillId="34" borderId="0" applyNumberFormat="0" applyBorder="0" applyAlignment="0" applyProtection="0">
      <alignment vertical="center"/>
    </xf>
    <xf numFmtId="0" fontId="25" fillId="57" borderId="0" applyNumberFormat="0" applyBorder="0" applyAlignment="0" applyProtection="0">
      <alignment vertical="center"/>
    </xf>
    <xf numFmtId="0" fontId="27" fillId="0" borderId="0">
      <alignment vertical="center"/>
    </xf>
    <xf numFmtId="0" fontId="25" fillId="57" borderId="0" applyNumberFormat="0" applyBorder="0" applyAlignment="0" applyProtection="0">
      <alignment vertical="center"/>
    </xf>
    <xf numFmtId="0" fontId="25" fillId="75" borderId="0" applyNumberFormat="0" applyBorder="0" applyAlignment="0" applyProtection="0">
      <alignment vertical="center"/>
    </xf>
    <xf numFmtId="0" fontId="42" fillId="39" borderId="0" applyNumberFormat="0" applyBorder="0" applyAlignment="0" applyProtection="0">
      <alignment vertical="center"/>
    </xf>
    <xf numFmtId="0" fontId="25" fillId="88" borderId="0" applyNumberFormat="0" applyBorder="0" applyAlignment="0" applyProtection="0">
      <alignment vertical="center"/>
    </xf>
    <xf numFmtId="0" fontId="42" fillId="39" borderId="0" applyNumberFormat="0" applyBorder="0" applyAlignment="0" applyProtection="0">
      <alignment vertical="center"/>
    </xf>
    <xf numFmtId="0" fontId="25" fillId="89" borderId="0" applyNumberFormat="0" applyBorder="0" applyAlignment="0" applyProtection="0">
      <alignment vertical="center"/>
    </xf>
    <xf numFmtId="9" fontId="27" fillId="0" borderId="0" applyFont="0" applyFill="0" applyBorder="0" applyAlignment="0" applyProtection="0">
      <alignment vertical="center"/>
    </xf>
    <xf numFmtId="0" fontId="27" fillId="0" borderId="0">
      <alignment vertical="center"/>
    </xf>
    <xf numFmtId="0" fontId="42" fillId="39" borderId="0" applyNumberFormat="0" applyBorder="0" applyAlignment="0" applyProtection="0">
      <alignment vertical="center"/>
    </xf>
    <xf numFmtId="0" fontId="25" fillId="89" borderId="0" applyNumberFormat="0" applyBorder="0" applyAlignment="0" applyProtection="0">
      <alignment vertical="center"/>
    </xf>
    <xf numFmtId="0" fontId="30" fillId="0" borderId="0">
      <alignment vertical="center"/>
    </xf>
    <xf numFmtId="9" fontId="27" fillId="0" borderId="0" applyFont="0" applyFill="0" applyBorder="0" applyAlignment="0" applyProtection="0">
      <alignment vertical="center"/>
    </xf>
    <xf numFmtId="0" fontId="42" fillId="39" borderId="0" applyNumberFormat="0" applyBorder="0" applyAlignment="0" applyProtection="0">
      <alignment vertical="center"/>
    </xf>
    <xf numFmtId="0" fontId="25" fillId="88" borderId="0" applyNumberFormat="0" applyBorder="0" applyAlignment="0" applyProtection="0">
      <alignment vertical="center"/>
    </xf>
    <xf numFmtId="0" fontId="42" fillId="39" borderId="0" applyNumberFormat="0" applyBorder="0" applyAlignment="0" applyProtection="0">
      <alignment vertical="center"/>
    </xf>
    <xf numFmtId="0" fontId="25" fillId="75" borderId="0" applyNumberFormat="0" applyBorder="0" applyAlignment="0" applyProtection="0">
      <alignment vertical="center"/>
    </xf>
    <xf numFmtId="0" fontId="42" fillId="39" borderId="0" applyNumberFormat="0" applyBorder="0" applyAlignment="0" applyProtection="0">
      <alignment vertical="center"/>
    </xf>
    <xf numFmtId="0" fontId="25" fillId="89" borderId="0" applyNumberFormat="0" applyBorder="0" applyAlignment="0" applyProtection="0">
      <alignment vertical="center"/>
    </xf>
    <xf numFmtId="0" fontId="27" fillId="0" borderId="0">
      <alignment vertical="center"/>
    </xf>
    <xf numFmtId="0" fontId="30" fillId="0" borderId="0">
      <alignment vertical="center"/>
    </xf>
    <xf numFmtId="0" fontId="9" fillId="0" borderId="0">
      <alignment vertical="top" wrapText="1"/>
    </xf>
    <xf numFmtId="0" fontId="27" fillId="0" borderId="0">
      <alignment vertical="center"/>
    </xf>
    <xf numFmtId="0" fontId="25" fillId="14" borderId="0" applyNumberFormat="0" applyBorder="0" applyAlignment="0" applyProtection="0">
      <alignment vertical="center"/>
    </xf>
    <xf numFmtId="0" fontId="25" fillId="75" borderId="0" applyNumberFormat="0" applyBorder="0" applyAlignment="0" applyProtection="0">
      <alignment vertical="center"/>
    </xf>
    <xf numFmtId="0" fontId="25" fillId="57" borderId="0" applyNumberFormat="0" applyBorder="0" applyAlignment="0" applyProtection="0">
      <alignment vertical="center"/>
    </xf>
    <xf numFmtId="0" fontId="25" fillId="57" borderId="0" applyNumberFormat="0" applyBorder="0" applyAlignment="0" applyProtection="0">
      <alignment vertical="center"/>
    </xf>
    <xf numFmtId="0" fontId="27" fillId="0" borderId="0">
      <alignment vertical="center"/>
    </xf>
    <xf numFmtId="0" fontId="30" fillId="0" borderId="0">
      <alignment vertical="center"/>
    </xf>
    <xf numFmtId="0" fontId="30" fillId="0" borderId="0">
      <alignment vertical="center"/>
    </xf>
    <xf numFmtId="0" fontId="0" fillId="0" borderId="0">
      <alignment vertical="center"/>
    </xf>
    <xf numFmtId="0" fontId="25" fillId="75" borderId="0" applyNumberFormat="0" applyBorder="0" applyAlignment="0" applyProtection="0">
      <alignment vertical="center"/>
    </xf>
    <xf numFmtId="0" fontId="0" fillId="0" borderId="0">
      <alignment vertical="center"/>
    </xf>
    <xf numFmtId="0" fontId="25" fillId="75" borderId="0" applyNumberFormat="0" applyBorder="0" applyAlignment="0" applyProtection="0">
      <alignment vertical="center"/>
    </xf>
    <xf numFmtId="0" fontId="30" fillId="0" borderId="0">
      <alignment vertical="center"/>
    </xf>
    <xf numFmtId="0" fontId="0" fillId="0" borderId="0"/>
    <xf numFmtId="0" fontId="9" fillId="0" borderId="0"/>
    <xf numFmtId="0" fontId="27" fillId="0" borderId="0">
      <alignment vertical="center"/>
    </xf>
    <xf numFmtId="0" fontId="25" fillId="89" borderId="0" applyNumberFormat="0" applyBorder="0" applyAlignment="0" applyProtection="0">
      <alignment vertical="center"/>
    </xf>
    <xf numFmtId="0" fontId="30" fillId="0" borderId="0">
      <alignment vertical="center"/>
    </xf>
    <xf numFmtId="0" fontId="0" fillId="0" borderId="0"/>
    <xf numFmtId="0" fontId="27" fillId="0" borderId="0">
      <alignment vertical="center"/>
    </xf>
    <xf numFmtId="0" fontId="25" fillId="75" borderId="0" applyNumberFormat="0" applyBorder="0" applyAlignment="0" applyProtection="0">
      <alignment vertical="center"/>
    </xf>
    <xf numFmtId="0" fontId="25" fillId="75" borderId="0" applyNumberFormat="0" applyBorder="0" applyAlignment="0" applyProtection="0">
      <alignment vertical="center"/>
    </xf>
    <xf numFmtId="0" fontId="34" fillId="34" borderId="0" applyNumberFormat="0" applyBorder="0" applyAlignment="0" applyProtection="0">
      <alignment vertical="center"/>
    </xf>
    <xf numFmtId="0" fontId="0" fillId="0" borderId="0">
      <alignment vertical="center"/>
    </xf>
    <xf numFmtId="0" fontId="36" fillId="0" borderId="0">
      <alignment vertical="center"/>
    </xf>
    <xf numFmtId="0" fontId="10" fillId="0" borderId="0" applyFont="0" applyAlignment="0">
      <alignment vertical="center"/>
    </xf>
    <xf numFmtId="0" fontId="10" fillId="0" borderId="0" applyFont="0" applyAlignment="0">
      <alignment vertical="center"/>
    </xf>
    <xf numFmtId="0" fontId="25" fillId="57" borderId="0" applyNumberFormat="0" applyBorder="0" applyAlignment="0" applyProtection="0">
      <alignment vertical="center"/>
    </xf>
    <xf numFmtId="0" fontId="25" fillId="75" borderId="0" applyNumberFormat="0" applyBorder="0" applyAlignment="0" applyProtection="0">
      <alignment vertical="center"/>
    </xf>
    <xf numFmtId="0" fontId="25" fillId="89" borderId="0" applyNumberFormat="0" applyBorder="0" applyAlignment="0" applyProtection="0">
      <alignment vertical="center"/>
    </xf>
    <xf numFmtId="0" fontId="25" fillId="88" borderId="0" applyNumberFormat="0" applyBorder="0" applyAlignment="0" applyProtection="0">
      <alignment vertical="center"/>
    </xf>
    <xf numFmtId="0" fontId="25" fillId="75" borderId="0" applyNumberFormat="0" applyBorder="0" applyAlignment="0" applyProtection="0">
      <alignment vertical="center"/>
    </xf>
    <xf numFmtId="0" fontId="25" fillId="89" borderId="0" applyNumberFormat="0" applyBorder="0" applyAlignment="0" applyProtection="0">
      <alignment vertical="center"/>
    </xf>
    <xf numFmtId="0" fontId="25" fillId="14" borderId="0" applyNumberFormat="0" applyBorder="0" applyAlignment="0" applyProtection="0">
      <alignment vertical="center"/>
    </xf>
    <xf numFmtId="0" fontId="25" fillId="75" borderId="0" applyNumberFormat="0" applyBorder="0" applyAlignment="0" applyProtection="0">
      <alignment vertical="center"/>
    </xf>
    <xf numFmtId="0" fontId="25" fillId="57" borderId="0" applyNumberFormat="0" applyBorder="0" applyAlignment="0" applyProtection="0">
      <alignment vertical="center"/>
    </xf>
    <xf numFmtId="0" fontId="25" fillId="75" borderId="0" applyNumberFormat="0" applyBorder="0" applyAlignment="0" applyProtection="0">
      <alignment vertical="center"/>
    </xf>
    <xf numFmtId="0" fontId="25" fillId="75" borderId="0" applyNumberFormat="0" applyBorder="0" applyAlignment="0" applyProtection="0">
      <alignment vertical="center"/>
    </xf>
    <xf numFmtId="0" fontId="25" fillId="89" borderId="0" applyNumberFormat="0" applyBorder="0" applyAlignment="0" applyProtection="0">
      <alignment vertical="center"/>
    </xf>
    <xf numFmtId="0" fontId="25" fillId="89" borderId="0" applyNumberFormat="0" applyBorder="0" applyAlignment="0" applyProtection="0">
      <alignment vertical="center"/>
    </xf>
    <xf numFmtId="0" fontId="25" fillId="75" borderId="0" applyNumberFormat="0" applyBorder="0" applyAlignment="0" applyProtection="0">
      <alignment vertical="center"/>
    </xf>
    <xf numFmtId="0" fontId="50" fillId="11" borderId="0" applyNumberFormat="0" applyBorder="0" applyAlignment="0" applyProtection="0">
      <alignment vertical="center"/>
    </xf>
    <xf numFmtId="0" fontId="52" fillId="18" borderId="0" applyNumberFormat="0" applyBorder="0" applyAlignment="0" applyProtection="0">
      <alignment vertical="center"/>
    </xf>
    <xf numFmtId="0" fontId="25" fillId="57" borderId="0" applyNumberFormat="0" applyBorder="0" applyAlignment="0" applyProtection="0">
      <alignment vertical="center"/>
    </xf>
    <xf numFmtId="0" fontId="52" fillId="18" borderId="0" applyNumberFormat="0" applyBorder="0" applyAlignment="0" applyProtection="0">
      <alignment vertical="center"/>
    </xf>
    <xf numFmtId="0" fontId="27" fillId="0" borderId="0">
      <alignment vertical="center"/>
    </xf>
    <xf numFmtId="0" fontId="25" fillId="89" borderId="0" applyNumberFormat="0" applyBorder="0" applyAlignment="0" applyProtection="0">
      <alignment vertical="center"/>
    </xf>
    <xf numFmtId="0" fontId="25" fillId="75" borderId="0" applyNumberFormat="0" applyBorder="0" applyAlignment="0" applyProtection="0">
      <alignment vertical="center"/>
    </xf>
    <xf numFmtId="0" fontId="27" fillId="0" borderId="0">
      <alignment vertical="center"/>
    </xf>
    <xf numFmtId="0" fontId="25" fillId="89" borderId="0" applyNumberFormat="0" applyBorder="0" applyAlignment="0" applyProtection="0">
      <alignment vertical="center"/>
    </xf>
    <xf numFmtId="0" fontId="25" fillId="89" borderId="0" applyNumberFormat="0" applyBorder="0" applyAlignment="0" applyProtection="0">
      <alignment vertical="center"/>
    </xf>
    <xf numFmtId="0" fontId="25" fillId="88" borderId="0" applyNumberFormat="0" applyBorder="0" applyAlignment="0" applyProtection="0">
      <alignment vertical="center"/>
    </xf>
    <xf numFmtId="0" fontId="25" fillId="75" borderId="0" applyNumberFormat="0" applyBorder="0" applyAlignment="0" applyProtection="0">
      <alignment vertical="center"/>
    </xf>
    <xf numFmtId="0" fontId="34" fillId="34" borderId="0" applyNumberFormat="0" applyBorder="0" applyAlignment="0" applyProtection="0">
      <alignment vertical="center"/>
    </xf>
    <xf numFmtId="0" fontId="25" fillId="75" borderId="0" applyNumberFormat="0" applyBorder="0" applyAlignment="0" applyProtection="0">
      <alignment vertical="center"/>
    </xf>
    <xf numFmtId="0" fontId="34" fillId="34" borderId="0" applyNumberFormat="0" applyBorder="0" applyAlignment="0" applyProtection="0">
      <alignment vertical="center"/>
    </xf>
    <xf numFmtId="0" fontId="25" fillId="63" borderId="0" applyNumberFormat="0" applyBorder="0" applyAlignment="0" applyProtection="0">
      <alignment vertical="center"/>
    </xf>
    <xf numFmtId="0" fontId="34" fillId="34" borderId="0" applyNumberFormat="0" applyBorder="0" applyAlignment="0" applyProtection="0">
      <alignment vertical="center"/>
    </xf>
    <xf numFmtId="0" fontId="25" fillId="2" borderId="0" applyNumberFormat="0" applyBorder="0" applyAlignment="0" applyProtection="0">
      <alignment vertical="center"/>
    </xf>
    <xf numFmtId="0" fontId="25" fillId="63" borderId="0" applyNumberFormat="0" applyBorder="0" applyAlignment="0" applyProtection="0">
      <alignment vertical="center"/>
    </xf>
    <xf numFmtId="0" fontId="30" fillId="0" borderId="0">
      <alignment vertical="center"/>
    </xf>
    <xf numFmtId="0" fontId="25" fillId="63" borderId="0" applyNumberFormat="0" applyBorder="0" applyAlignment="0" applyProtection="0">
      <alignment vertical="center"/>
    </xf>
    <xf numFmtId="0" fontId="34" fillId="34" borderId="0" applyNumberFormat="0" applyBorder="0" applyAlignment="0" applyProtection="0">
      <alignment vertical="center"/>
    </xf>
    <xf numFmtId="0" fontId="30" fillId="0" borderId="0">
      <alignment vertical="center"/>
    </xf>
    <xf numFmtId="0" fontId="25" fillId="63" borderId="0" applyNumberFormat="0" applyBorder="0" applyAlignment="0" applyProtection="0">
      <alignment vertical="center"/>
    </xf>
    <xf numFmtId="0" fontId="30" fillId="0" borderId="0">
      <alignment vertical="center"/>
    </xf>
    <xf numFmtId="0" fontId="25" fillId="82" borderId="0" applyNumberFormat="0" applyBorder="0" applyAlignment="0" applyProtection="0">
      <alignment vertical="center"/>
    </xf>
    <xf numFmtId="0" fontId="30" fillId="0" borderId="0">
      <alignment vertical="center"/>
    </xf>
    <xf numFmtId="0" fontId="25" fillId="82" borderId="0" applyNumberFormat="0" applyBorder="0" applyAlignment="0" applyProtection="0">
      <alignment vertical="center"/>
    </xf>
    <xf numFmtId="176" fontId="27" fillId="0" borderId="0" applyFont="0" applyFill="0" applyBorder="0" applyAlignment="0" applyProtection="0">
      <alignment vertical="center"/>
    </xf>
    <xf numFmtId="0" fontId="25" fillId="63" borderId="0" applyNumberFormat="0" applyBorder="0" applyAlignment="0" applyProtection="0">
      <alignment vertical="center"/>
    </xf>
    <xf numFmtId="0" fontId="30" fillId="0" borderId="0">
      <alignment vertical="center"/>
    </xf>
    <xf numFmtId="0" fontId="25" fillId="90"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63"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38" fillId="0" borderId="20" applyNumberFormat="0" applyFill="0" applyAlignment="0" applyProtection="0">
      <alignment vertical="center"/>
    </xf>
    <xf numFmtId="0" fontId="25" fillId="82" borderId="0" applyNumberFormat="0" applyBorder="0" applyAlignment="0" applyProtection="0">
      <alignment vertical="center"/>
    </xf>
    <xf numFmtId="0" fontId="25" fillId="63" borderId="0" applyNumberFormat="0" applyBorder="0" applyAlignment="0" applyProtection="0">
      <alignment vertical="center"/>
    </xf>
    <xf numFmtId="0" fontId="25" fillId="2" borderId="0" applyNumberFormat="0" applyBorder="0" applyAlignment="0" applyProtection="0">
      <alignment vertical="center"/>
    </xf>
    <xf numFmtId="0" fontId="27" fillId="0" borderId="0">
      <alignment vertical="center"/>
    </xf>
    <xf numFmtId="0" fontId="25" fillId="2" borderId="0" applyNumberFormat="0" applyBorder="0" applyAlignment="0" applyProtection="0">
      <alignment vertical="center"/>
    </xf>
    <xf numFmtId="0" fontId="25" fillId="63" borderId="0" applyNumberFormat="0" applyBorder="0" applyAlignment="0" applyProtection="0">
      <alignment vertical="center"/>
    </xf>
    <xf numFmtId="0" fontId="30" fillId="0" borderId="0">
      <alignment vertical="center"/>
    </xf>
    <xf numFmtId="0" fontId="25" fillId="63" borderId="0" applyNumberFormat="0" applyBorder="0" applyAlignment="0" applyProtection="0">
      <alignment vertical="center"/>
    </xf>
    <xf numFmtId="0" fontId="30" fillId="0" borderId="0">
      <alignment vertical="center"/>
    </xf>
    <xf numFmtId="0" fontId="25" fillId="63" borderId="0" applyNumberFormat="0" applyBorder="0" applyAlignment="0" applyProtection="0">
      <alignment vertical="center"/>
    </xf>
    <xf numFmtId="0" fontId="25" fillId="82" borderId="0" applyNumberFormat="0" applyBorder="0" applyAlignment="0" applyProtection="0">
      <alignment vertical="center"/>
    </xf>
    <xf numFmtId="0" fontId="25" fillId="82" borderId="0" applyNumberFormat="0" applyBorder="0" applyAlignment="0" applyProtection="0">
      <alignment vertical="center"/>
    </xf>
    <xf numFmtId="0" fontId="25" fillId="63" borderId="0" applyNumberFormat="0" applyBorder="0" applyAlignment="0" applyProtection="0">
      <alignment vertical="center"/>
    </xf>
    <xf numFmtId="0" fontId="25" fillId="90" borderId="0" applyNumberFormat="0" applyBorder="0" applyAlignment="0" applyProtection="0">
      <alignment vertical="center"/>
    </xf>
    <xf numFmtId="0" fontId="42" fillId="39" borderId="0" applyNumberFormat="0" applyBorder="0" applyAlignment="0" applyProtection="0">
      <alignment vertical="center"/>
    </xf>
    <xf numFmtId="0" fontId="25" fillId="2" borderId="0" applyNumberFormat="0" applyBorder="0" applyAlignment="0" applyProtection="0">
      <alignment vertical="center"/>
    </xf>
    <xf numFmtId="0" fontId="34" fillId="12" borderId="0" applyNumberFormat="0" applyBorder="0" applyAlignment="0" applyProtection="0">
      <alignment vertical="center"/>
    </xf>
    <xf numFmtId="0" fontId="25" fillId="90" borderId="0" applyNumberFormat="0" applyBorder="0" applyAlignment="0" applyProtection="0">
      <alignment vertical="center"/>
    </xf>
    <xf numFmtId="0" fontId="25" fillId="63" borderId="0" applyNumberFormat="0" applyBorder="0" applyAlignment="0" applyProtection="0">
      <alignment vertical="center"/>
    </xf>
    <xf numFmtId="0" fontId="25" fillId="2" borderId="0" applyNumberFormat="0" applyBorder="0" applyAlignment="0" applyProtection="0">
      <alignment vertical="center"/>
    </xf>
    <xf numFmtId="0" fontId="25" fillId="82" borderId="0" applyNumberFormat="0" applyBorder="0" applyAlignment="0" applyProtection="0">
      <alignment vertical="center"/>
    </xf>
    <xf numFmtId="0" fontId="30" fillId="0" borderId="0">
      <alignment vertical="center"/>
    </xf>
    <xf numFmtId="0" fontId="52" fillId="34" borderId="0" applyNumberFormat="0" applyBorder="0" applyAlignment="0" applyProtection="0">
      <alignment vertical="center"/>
    </xf>
    <xf numFmtId="0" fontId="25" fillId="82" borderId="0" applyNumberFormat="0" applyBorder="0" applyAlignment="0" applyProtection="0">
      <alignment vertical="center"/>
    </xf>
    <xf numFmtId="0" fontId="25" fillId="82" borderId="0" applyNumberFormat="0" applyBorder="0" applyAlignment="0" applyProtection="0">
      <alignment vertical="center"/>
    </xf>
    <xf numFmtId="0" fontId="52" fillId="34" borderId="0" applyNumberFormat="0" applyBorder="0" applyAlignment="0" applyProtection="0">
      <alignment vertical="center"/>
    </xf>
    <xf numFmtId="0" fontId="27" fillId="0" borderId="0">
      <alignment vertical="center"/>
    </xf>
    <xf numFmtId="9" fontId="27" fillId="0" borderId="0" applyFont="0" applyFill="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63" borderId="0" applyNumberFormat="0" applyBorder="0" applyAlignment="0" applyProtection="0">
      <alignment vertical="center"/>
    </xf>
    <xf numFmtId="0" fontId="27" fillId="0" borderId="0">
      <alignment vertical="center"/>
    </xf>
    <xf numFmtId="0" fontId="25" fillId="90" borderId="0" applyNumberFormat="0" applyBorder="0" applyAlignment="0" applyProtection="0">
      <alignment vertical="center"/>
    </xf>
    <xf numFmtId="0" fontId="25" fillId="49" borderId="0" applyNumberFormat="0" applyBorder="0" applyAlignment="0" applyProtection="0">
      <alignment vertical="center"/>
    </xf>
    <xf numFmtId="0" fontId="25" fillId="2" borderId="0" applyNumberFormat="0" applyBorder="0" applyAlignment="0" applyProtection="0">
      <alignment vertical="center"/>
    </xf>
    <xf numFmtId="0" fontId="25" fillId="49" borderId="0" applyNumberFormat="0" applyBorder="0" applyAlignment="0" applyProtection="0">
      <alignment vertical="center"/>
    </xf>
    <xf numFmtId="0" fontId="25" fillId="2" borderId="0" applyNumberFormat="0" applyBorder="0" applyAlignment="0" applyProtection="0">
      <alignment vertical="center"/>
    </xf>
    <xf numFmtId="0" fontId="52" fillId="32" borderId="0" applyNumberFormat="0" applyBorder="0" applyAlignment="0" applyProtection="0">
      <alignment vertical="center"/>
    </xf>
    <xf numFmtId="0" fontId="25" fillId="90" borderId="0" applyNumberFormat="0" applyBorder="0" applyAlignment="0" applyProtection="0">
      <alignment vertical="center"/>
    </xf>
    <xf numFmtId="0" fontId="27" fillId="0" borderId="0">
      <alignment vertical="center"/>
    </xf>
    <xf numFmtId="0" fontId="30" fillId="0" borderId="0">
      <alignment vertical="center"/>
    </xf>
    <xf numFmtId="0" fontId="25" fillId="63" borderId="0" applyNumberFormat="0" applyBorder="0" applyAlignment="0" applyProtection="0">
      <alignment vertical="center"/>
    </xf>
    <xf numFmtId="0" fontId="34" fillId="65" borderId="0" applyNumberFormat="0" applyBorder="0" applyAlignment="0" applyProtection="0">
      <alignment vertical="center"/>
    </xf>
    <xf numFmtId="0" fontId="9" fillId="0" borderId="0"/>
    <xf numFmtId="0" fontId="34" fillId="65" borderId="0" applyNumberFormat="0" applyBorder="0" applyAlignment="0" applyProtection="0">
      <alignment vertical="center"/>
    </xf>
    <xf numFmtId="0" fontId="9" fillId="0" borderId="0"/>
    <xf numFmtId="0" fontId="34" fillId="65" borderId="0" applyNumberFormat="0" applyBorder="0" applyAlignment="0" applyProtection="0">
      <alignment vertical="center"/>
    </xf>
    <xf numFmtId="43" fontId="27" fillId="0" borderId="0" applyFont="0" applyFill="0" applyBorder="0" applyAlignment="0" applyProtection="0">
      <alignment vertical="center"/>
    </xf>
    <xf numFmtId="0" fontId="34" fillId="65" borderId="0" applyNumberFormat="0" applyBorder="0" applyAlignment="0" applyProtection="0">
      <alignment vertical="center"/>
    </xf>
    <xf numFmtId="43" fontId="27" fillId="0" borderId="0" applyFont="0" applyFill="0" applyBorder="0" applyAlignment="0" applyProtection="0">
      <alignment vertical="center"/>
    </xf>
    <xf numFmtId="0" fontId="34" fillId="65" borderId="0" applyNumberFormat="0" applyBorder="0" applyAlignment="0" applyProtection="0">
      <alignment vertical="center"/>
    </xf>
    <xf numFmtId="0" fontId="34" fillId="65" borderId="0" applyNumberFormat="0" applyBorder="0" applyAlignment="0" applyProtection="0">
      <alignment vertical="center"/>
    </xf>
    <xf numFmtId="43" fontId="30" fillId="0" borderId="0" applyFont="0" applyFill="0" applyBorder="0" applyAlignment="0" applyProtection="0">
      <alignment vertical="center"/>
    </xf>
    <xf numFmtId="0" fontId="34" fillId="65" borderId="0" applyNumberFormat="0" applyBorder="0" applyAlignment="0" applyProtection="0">
      <alignment vertical="center"/>
    </xf>
    <xf numFmtId="0" fontId="34" fillId="65" borderId="0" applyNumberFormat="0" applyBorder="0" applyAlignment="0" applyProtection="0">
      <alignment vertical="center"/>
    </xf>
    <xf numFmtId="0" fontId="52" fillId="22" borderId="0" applyNumberFormat="0" applyBorder="0" applyAlignment="0" applyProtection="0">
      <alignment vertical="center"/>
    </xf>
    <xf numFmtId="0" fontId="34" fillId="65" borderId="0" applyNumberFormat="0" applyBorder="0" applyAlignment="0" applyProtection="0">
      <alignment vertical="center"/>
    </xf>
    <xf numFmtId="0" fontId="25" fillId="76" borderId="0" applyNumberFormat="0" applyBorder="0" applyAlignment="0" applyProtection="0">
      <alignment vertical="center"/>
    </xf>
    <xf numFmtId="0" fontId="9" fillId="0" borderId="0">
      <alignment vertical="top" wrapText="1"/>
    </xf>
    <xf numFmtId="0" fontId="34" fillId="65" borderId="0" applyNumberFormat="0" applyBorder="0" applyAlignment="0" applyProtection="0">
      <alignment vertical="center"/>
    </xf>
    <xf numFmtId="0" fontId="25" fillId="76" borderId="0" applyNumberFormat="0" applyBorder="0" applyAlignment="0" applyProtection="0">
      <alignment vertical="center"/>
    </xf>
    <xf numFmtId="0" fontId="34" fillId="65" borderId="0" applyNumberFormat="0" applyBorder="0" applyAlignment="0" applyProtection="0">
      <alignment vertical="center"/>
    </xf>
    <xf numFmtId="0" fontId="38" fillId="0" borderId="0" applyNumberFormat="0" applyFill="0" applyBorder="0" applyAlignment="0" applyProtection="0">
      <alignment vertical="center"/>
    </xf>
    <xf numFmtId="0" fontId="34" fillId="65" borderId="0" applyNumberFormat="0" applyBorder="0" applyAlignment="0" applyProtection="0">
      <alignment vertical="center"/>
    </xf>
    <xf numFmtId="0" fontId="42" fillId="39" borderId="0" applyNumberFormat="0" applyBorder="0" applyAlignment="0" applyProtection="0">
      <alignment vertical="center"/>
    </xf>
    <xf numFmtId="0" fontId="34" fillId="12" borderId="0" applyNumberFormat="0" applyBorder="0" applyAlignment="0" applyProtection="0">
      <alignment vertical="center"/>
    </xf>
    <xf numFmtId="0" fontId="9" fillId="0" borderId="0"/>
    <xf numFmtId="0" fontId="42" fillId="39"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0" fillId="41" borderId="23" applyNumberFormat="0" applyFont="0" applyAlignment="0" applyProtection="0">
      <alignment vertical="center"/>
    </xf>
    <xf numFmtId="0" fontId="27" fillId="0" borderId="0">
      <alignment vertical="center"/>
    </xf>
    <xf numFmtId="0" fontId="27" fillId="0" borderId="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42" fillId="39" borderId="0" applyNumberFormat="0" applyBorder="0" applyAlignment="0" applyProtection="0">
      <alignment vertical="center"/>
    </xf>
    <xf numFmtId="0" fontId="52" fillId="34" borderId="0" applyNumberFormat="0" applyBorder="0" applyAlignment="0" applyProtection="0">
      <alignment vertical="center"/>
    </xf>
    <xf numFmtId="0" fontId="34" fillId="12" borderId="0" applyNumberFormat="0" applyBorder="0" applyAlignment="0" applyProtection="0">
      <alignment vertical="center"/>
    </xf>
    <xf numFmtId="0" fontId="25" fillId="14" borderId="0" applyNumberFormat="0" applyBorder="0" applyAlignment="0" applyProtection="0">
      <alignment vertical="center"/>
    </xf>
    <xf numFmtId="0" fontId="34" fillId="12" borderId="0" applyNumberFormat="0" applyBorder="0" applyAlignment="0" applyProtection="0">
      <alignment vertical="center"/>
    </xf>
    <xf numFmtId="0" fontId="25" fillId="14" borderId="0" applyNumberFormat="0" applyBorder="0" applyAlignment="0" applyProtection="0">
      <alignment vertical="center"/>
    </xf>
    <xf numFmtId="0" fontId="34" fillId="12" borderId="0" applyNumberFormat="0" applyBorder="0" applyAlignment="0" applyProtection="0">
      <alignment vertical="center"/>
    </xf>
    <xf numFmtId="0" fontId="38" fillId="0" borderId="0" applyNumberFormat="0" applyFill="0" applyBorder="0" applyAlignment="0" applyProtection="0">
      <alignment vertical="center"/>
    </xf>
    <xf numFmtId="0" fontId="42" fillId="39" borderId="0" applyNumberFormat="0" applyBorder="0" applyAlignment="0" applyProtection="0">
      <alignment vertical="center"/>
    </xf>
    <xf numFmtId="0" fontId="34" fillId="12" borderId="0" applyNumberFormat="0" applyBorder="0" applyAlignment="0" applyProtection="0">
      <alignment vertical="center"/>
    </xf>
    <xf numFmtId="0" fontId="42" fillId="39" borderId="0" applyNumberFormat="0" applyBorder="0" applyAlignment="0" applyProtection="0">
      <alignment vertical="center"/>
    </xf>
    <xf numFmtId="0" fontId="34" fillId="12" borderId="0" applyNumberFormat="0" applyBorder="0" applyAlignment="0" applyProtection="0">
      <alignment vertical="center"/>
    </xf>
    <xf numFmtId="0" fontId="42" fillId="39" borderId="0" applyNumberFormat="0" applyBorder="0" applyAlignment="0" applyProtection="0">
      <alignment vertical="center"/>
    </xf>
    <xf numFmtId="0" fontId="27" fillId="0" borderId="0"/>
    <xf numFmtId="0" fontId="34" fillId="12" borderId="0" applyNumberFormat="0" applyBorder="0" applyAlignment="0" applyProtection="0">
      <alignment vertical="center"/>
    </xf>
    <xf numFmtId="0" fontId="34" fillId="35" borderId="0" applyNumberFormat="0" applyBorder="0" applyAlignment="0" applyProtection="0">
      <alignment vertical="center"/>
    </xf>
    <xf numFmtId="0" fontId="9" fillId="0" borderId="0"/>
    <xf numFmtId="0" fontId="42" fillId="39" borderId="0" applyNumberFormat="0" applyBorder="0" applyAlignment="0" applyProtection="0">
      <alignment vertical="center"/>
    </xf>
    <xf numFmtId="0" fontId="34" fillId="35" borderId="0" applyNumberFormat="0" applyBorder="0" applyAlignment="0" applyProtection="0">
      <alignment vertical="center"/>
    </xf>
    <xf numFmtId="0" fontId="9" fillId="0" borderId="0"/>
    <xf numFmtId="0" fontId="42" fillId="39" borderId="0" applyNumberFormat="0" applyBorder="0" applyAlignment="0" applyProtection="0">
      <alignment vertical="center"/>
    </xf>
    <xf numFmtId="0" fontId="34" fillId="35" borderId="0" applyNumberFormat="0" applyBorder="0" applyAlignment="0" applyProtection="0">
      <alignment vertical="center"/>
    </xf>
    <xf numFmtId="0" fontId="42" fillId="39" borderId="0" applyNumberFormat="0" applyBorder="0" applyAlignment="0" applyProtection="0">
      <alignment vertical="center"/>
    </xf>
    <xf numFmtId="0" fontId="34" fillId="35" borderId="0" applyNumberFormat="0" applyBorder="0" applyAlignment="0" applyProtection="0">
      <alignment vertical="center"/>
    </xf>
    <xf numFmtId="0" fontId="42" fillId="39" borderId="0" applyNumberFormat="0" applyBorder="0" applyAlignment="0" applyProtection="0">
      <alignment vertical="center"/>
    </xf>
    <xf numFmtId="0" fontId="34" fillId="35" borderId="0" applyNumberFormat="0" applyBorder="0" applyAlignment="0" applyProtection="0">
      <alignment vertical="center"/>
    </xf>
    <xf numFmtId="0" fontId="42" fillId="39" borderId="0" applyNumberFormat="0" applyBorder="0" applyAlignment="0" applyProtection="0">
      <alignment vertical="center"/>
    </xf>
    <xf numFmtId="0" fontId="34" fillId="35" borderId="0" applyNumberFormat="0" applyBorder="0" applyAlignment="0" applyProtection="0">
      <alignment vertical="center"/>
    </xf>
    <xf numFmtId="0" fontId="30" fillId="41" borderId="23" applyNumberFormat="0" applyFont="0" applyAlignment="0" applyProtection="0">
      <alignment vertical="center"/>
    </xf>
    <xf numFmtId="0" fontId="42" fillId="39" borderId="0" applyNumberFormat="0" applyBorder="0" applyAlignment="0" applyProtection="0">
      <alignment vertical="center"/>
    </xf>
    <xf numFmtId="0" fontId="34" fillId="35" borderId="0" applyNumberFormat="0" applyBorder="0" applyAlignment="0" applyProtection="0">
      <alignment vertical="center"/>
    </xf>
    <xf numFmtId="0" fontId="42" fillId="39" borderId="0" applyNumberFormat="0" applyBorder="0" applyAlignment="0" applyProtection="0">
      <alignment vertical="center"/>
    </xf>
    <xf numFmtId="0" fontId="34" fillId="35" borderId="0" applyNumberFormat="0" applyBorder="0" applyAlignment="0" applyProtection="0">
      <alignment vertical="center"/>
    </xf>
    <xf numFmtId="0" fontId="34" fillId="38" borderId="0" applyNumberFormat="0" applyBorder="0" applyAlignment="0" applyProtection="0">
      <alignment vertical="center"/>
    </xf>
    <xf numFmtId="0" fontId="9" fillId="0" borderId="0"/>
    <xf numFmtId="0" fontId="34" fillId="38" borderId="0" applyNumberFormat="0" applyBorder="0" applyAlignment="0" applyProtection="0">
      <alignment vertical="center"/>
    </xf>
    <xf numFmtId="0" fontId="0" fillId="0" borderId="0">
      <alignment vertical="center"/>
    </xf>
    <xf numFmtId="0" fontId="34" fillId="38" borderId="0" applyNumberFormat="0" applyBorder="0" applyAlignment="0" applyProtection="0">
      <alignment vertical="center"/>
    </xf>
    <xf numFmtId="0" fontId="9" fillId="0" borderId="0">
      <alignment vertical="top" wrapText="1"/>
    </xf>
    <xf numFmtId="0" fontId="34" fillId="38" borderId="0" applyNumberFormat="0" applyBorder="0" applyAlignment="0" applyProtection="0">
      <alignment vertical="center"/>
    </xf>
    <xf numFmtId="0" fontId="27" fillId="0" borderId="0"/>
    <xf numFmtId="0" fontId="50" fillId="11" borderId="0" applyNumberFormat="0" applyBorder="0" applyAlignment="0" applyProtection="0">
      <alignment vertical="center"/>
    </xf>
    <xf numFmtId="0" fontId="34" fillId="38" borderId="0" applyNumberFormat="0" applyBorder="0" applyAlignment="0" applyProtection="0">
      <alignment vertical="center"/>
    </xf>
    <xf numFmtId="0" fontId="27" fillId="0" borderId="0">
      <alignment vertical="center"/>
    </xf>
    <xf numFmtId="0" fontId="9" fillId="0" borderId="0"/>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9" fillId="0" borderId="0">
      <alignment vertical="top" wrapText="1"/>
    </xf>
    <xf numFmtId="0" fontId="34" fillId="38" borderId="0" applyNumberFormat="0" applyBorder="0" applyAlignment="0" applyProtection="0">
      <alignment vertical="center"/>
    </xf>
    <xf numFmtId="0" fontId="30" fillId="41" borderId="23" applyNumberFormat="0" applyFont="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18" borderId="0" applyNumberFormat="0" applyBorder="0" applyAlignment="0" applyProtection="0">
      <alignment vertical="center"/>
    </xf>
    <xf numFmtId="0" fontId="30" fillId="41" borderId="23" applyNumberFormat="0" applyFont="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27" fillId="0" borderId="0">
      <alignment vertical="center"/>
    </xf>
    <xf numFmtId="0" fontId="27" fillId="0" borderId="0">
      <alignment vertical="center"/>
    </xf>
    <xf numFmtId="0" fontId="30" fillId="0" borderId="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0" fillId="41" borderId="23" applyNumberFormat="0" applyFont="0" applyAlignment="0" applyProtection="0">
      <alignment vertical="center"/>
    </xf>
    <xf numFmtId="0" fontId="30" fillId="0" borderId="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0" fillId="41" borderId="23" applyNumberFormat="0" applyFont="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9" fontId="27"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176" fontId="27" fillId="0" borderId="0" applyFont="0" applyFill="0" applyBorder="0" applyAlignment="0" applyProtection="0">
      <alignment vertical="center"/>
    </xf>
    <xf numFmtId="0" fontId="30" fillId="0" borderId="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0" fontId="9" fillId="0" borderId="0"/>
    <xf numFmtId="9" fontId="30" fillId="0" borderId="0" applyFont="0" applyFill="0" applyBorder="0" applyAlignment="0" applyProtection="0">
      <alignment vertical="center"/>
    </xf>
    <xf numFmtId="9" fontId="30" fillId="0" borderId="0" applyFont="0" applyFill="0" applyBorder="0" applyAlignment="0" applyProtection="0">
      <alignment vertical="center"/>
    </xf>
    <xf numFmtId="0" fontId="27" fillId="0" borderId="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30" fillId="0" borderId="0" applyFont="0" applyFill="0" applyBorder="0" applyAlignment="0" applyProtection="0">
      <alignment vertical="center"/>
    </xf>
    <xf numFmtId="9" fontId="30" fillId="0" borderId="0" applyFont="0" applyFill="0" applyBorder="0" applyAlignment="0" applyProtection="0">
      <alignment vertical="center"/>
    </xf>
    <xf numFmtId="0" fontId="25" fillId="14" borderId="0" applyNumberFormat="0" applyBorder="0" applyAlignment="0" applyProtection="0">
      <alignment vertical="center"/>
    </xf>
    <xf numFmtId="0" fontId="0" fillId="0" borderId="0">
      <alignment vertical="center"/>
    </xf>
    <xf numFmtId="9" fontId="30" fillId="0" borderId="0" applyFont="0" applyFill="0" applyBorder="0" applyAlignment="0" applyProtection="0">
      <alignment vertical="center"/>
    </xf>
    <xf numFmtId="9" fontId="30" fillId="0" borderId="0" applyFont="0" applyFill="0" applyBorder="0" applyAlignment="0" applyProtection="0">
      <alignment vertical="center"/>
    </xf>
    <xf numFmtId="0" fontId="0" fillId="0" borderId="0">
      <alignment vertical="center"/>
    </xf>
    <xf numFmtId="9" fontId="30" fillId="0" borderId="0" applyFont="0" applyFill="0" applyBorder="0" applyAlignment="0" applyProtection="0">
      <alignment vertical="center"/>
    </xf>
    <xf numFmtId="9" fontId="30" fillId="0" borderId="0" applyFont="0" applyFill="0" applyBorder="0" applyAlignment="0" applyProtection="0">
      <alignment vertical="center"/>
    </xf>
    <xf numFmtId="9" fontId="30" fillId="0" borderId="0" applyFont="0" applyFill="0" applyBorder="0" applyAlignment="0" applyProtection="0">
      <alignment vertical="center"/>
    </xf>
    <xf numFmtId="0" fontId="38" fillId="0" borderId="26" applyNumberFormat="0" applyFill="0" applyAlignment="0" applyProtection="0">
      <alignment vertical="center"/>
    </xf>
    <xf numFmtId="0" fontId="30" fillId="0" borderId="0">
      <alignment vertical="center"/>
    </xf>
    <xf numFmtId="0" fontId="30" fillId="0" borderId="0">
      <alignment vertical="center"/>
    </xf>
    <xf numFmtId="9" fontId="30" fillId="0" borderId="0" applyFont="0" applyFill="0" applyBorder="0" applyAlignment="0" applyProtection="0">
      <alignment vertical="center"/>
    </xf>
    <xf numFmtId="0" fontId="38" fillId="0" borderId="26" applyNumberFormat="0" applyFill="0" applyAlignment="0" applyProtection="0">
      <alignment vertical="center"/>
    </xf>
    <xf numFmtId="0" fontId="30" fillId="0" borderId="0">
      <alignment vertical="center"/>
    </xf>
    <xf numFmtId="0" fontId="30" fillId="0" borderId="0">
      <alignment vertical="center"/>
    </xf>
    <xf numFmtId="9" fontId="30"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0" fontId="0" fillId="0" borderId="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0" fontId="27" fillId="0" borderId="0">
      <alignment vertical="center"/>
    </xf>
    <xf numFmtId="0" fontId="27" fillId="0" borderId="0">
      <alignment vertical="center"/>
    </xf>
    <xf numFmtId="9" fontId="27" fillId="0" borderId="0" applyFont="0" applyFill="0" applyBorder="0" applyAlignment="0" applyProtection="0">
      <alignment vertical="center"/>
    </xf>
    <xf numFmtId="0" fontId="44" fillId="43" borderId="21" applyNumberFormat="0" applyAlignment="0" applyProtection="0">
      <alignment vertical="center"/>
    </xf>
    <xf numFmtId="0" fontId="27" fillId="0" borderId="0">
      <alignment vertical="center"/>
    </xf>
    <xf numFmtId="9" fontId="27" fillId="0" borderId="0" applyFont="0" applyFill="0" applyBorder="0" applyAlignment="0" applyProtection="0">
      <alignment vertical="center"/>
    </xf>
    <xf numFmtId="0" fontId="27" fillId="0" borderId="0">
      <alignment vertical="center"/>
    </xf>
    <xf numFmtId="0" fontId="27" fillId="0" borderId="0"/>
    <xf numFmtId="9" fontId="27" fillId="0" borderId="0" applyFont="0" applyFill="0" applyBorder="0" applyAlignment="0" applyProtection="0">
      <alignment vertical="center"/>
    </xf>
    <xf numFmtId="0" fontId="50" fillId="11" borderId="0">
      <alignment vertical="center"/>
    </xf>
    <xf numFmtId="9" fontId="27" fillId="0" borderId="0" applyFont="0" applyFill="0" applyBorder="0" applyAlignment="0" applyProtection="0">
      <alignment vertical="center"/>
    </xf>
    <xf numFmtId="0" fontId="30" fillId="0" borderId="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0" fontId="0" fillId="0" borderId="0">
      <alignment vertical="center"/>
    </xf>
    <xf numFmtId="9" fontId="27" fillId="0" borderId="0" applyFont="0" applyFill="0" applyBorder="0" applyAlignment="0" applyProtection="0">
      <alignment vertical="center"/>
    </xf>
    <xf numFmtId="0" fontId="0" fillId="0" borderId="0">
      <alignment vertical="center"/>
    </xf>
    <xf numFmtId="9" fontId="27" fillId="0" borderId="0" applyFont="0" applyFill="0" applyBorder="0" applyAlignment="0" applyProtection="0">
      <alignment vertical="center"/>
    </xf>
    <xf numFmtId="9" fontId="30" fillId="0" borderId="0" applyFont="0" applyFill="0" applyBorder="0" applyAlignment="0" applyProtection="0">
      <alignment vertical="center"/>
    </xf>
    <xf numFmtId="9" fontId="30" fillId="0" borderId="0" applyFont="0" applyFill="0" applyBorder="0" applyAlignment="0" applyProtection="0">
      <alignment vertical="center"/>
    </xf>
    <xf numFmtId="9" fontId="30" fillId="0" borderId="0" applyFont="0" applyFill="0" applyBorder="0" applyAlignment="0" applyProtection="0">
      <alignment vertical="center"/>
    </xf>
    <xf numFmtId="0" fontId="27" fillId="0" borderId="0">
      <alignment vertical="center"/>
    </xf>
    <xf numFmtId="9" fontId="27" fillId="0" borderId="0" applyFont="0" applyFill="0" applyBorder="0" applyAlignment="0" applyProtection="0">
      <alignment vertical="center"/>
    </xf>
    <xf numFmtId="0" fontId="27" fillId="0" borderId="0">
      <alignment vertical="center"/>
    </xf>
    <xf numFmtId="0" fontId="71" fillId="0" borderId="0"/>
    <xf numFmtId="9" fontId="27" fillId="0" borderId="0" applyFont="0" applyFill="0" applyBorder="0" applyAlignment="0" applyProtection="0">
      <alignment vertical="center"/>
    </xf>
    <xf numFmtId="0" fontId="27" fillId="0" borderId="0">
      <alignment vertical="center"/>
    </xf>
    <xf numFmtId="0" fontId="27" fillId="0" borderId="0">
      <alignment vertical="center"/>
    </xf>
    <xf numFmtId="9" fontId="27" fillId="0" borderId="0" applyFont="0" applyFill="0" applyBorder="0" applyAlignment="0" applyProtection="0">
      <alignment vertical="center"/>
    </xf>
    <xf numFmtId="0" fontId="27" fillId="0" borderId="0">
      <alignment vertical="center"/>
    </xf>
    <xf numFmtId="0" fontId="27" fillId="0" borderId="0">
      <alignment vertical="center"/>
    </xf>
    <xf numFmtId="9" fontId="27" fillId="0" borderId="0" applyFont="0" applyFill="0" applyBorder="0" applyAlignment="0" applyProtection="0">
      <alignment vertical="center"/>
    </xf>
    <xf numFmtId="0" fontId="27" fillId="0" borderId="0">
      <alignment vertical="center"/>
    </xf>
    <xf numFmtId="0" fontId="27" fillId="0" borderId="0"/>
    <xf numFmtId="0" fontId="27" fillId="0" borderId="0">
      <alignment vertical="center"/>
    </xf>
    <xf numFmtId="9" fontId="27" fillId="0" borderId="0" applyFont="0" applyFill="0" applyBorder="0" applyAlignment="0" applyProtection="0">
      <alignment vertical="center"/>
    </xf>
    <xf numFmtId="0" fontId="27" fillId="0" borderId="0">
      <alignment vertical="center"/>
    </xf>
    <xf numFmtId="0" fontId="27" fillId="0" borderId="0"/>
    <xf numFmtId="9" fontId="30" fillId="0" borderId="0" applyFont="0" applyFill="0" applyBorder="0" applyAlignment="0" applyProtection="0">
      <alignment vertical="center"/>
    </xf>
    <xf numFmtId="9" fontId="30" fillId="0" borderId="0" applyFont="0" applyFill="0" applyBorder="0" applyAlignment="0" applyProtection="0">
      <alignment vertical="center"/>
    </xf>
    <xf numFmtId="9" fontId="30" fillId="0" borderId="0" applyFont="0" applyFill="0" applyBorder="0" applyAlignment="0" applyProtection="0">
      <alignment vertical="center"/>
    </xf>
    <xf numFmtId="9" fontId="30" fillId="0" borderId="0" applyFont="0" applyFill="0" applyBorder="0" applyAlignment="0" applyProtection="0">
      <alignment vertical="center"/>
    </xf>
    <xf numFmtId="9" fontId="30" fillId="0" borderId="0" applyFont="0" applyFill="0" applyBorder="0" applyAlignment="0" applyProtection="0">
      <alignment vertical="center"/>
    </xf>
    <xf numFmtId="9" fontId="30" fillId="0" borderId="0" applyFont="0" applyFill="0" applyBorder="0" applyAlignment="0" applyProtection="0">
      <alignment vertical="center"/>
    </xf>
    <xf numFmtId="0" fontId="0" fillId="0" borderId="0">
      <alignment vertical="center"/>
    </xf>
    <xf numFmtId="0" fontId="30" fillId="0" borderId="0">
      <alignment vertical="center"/>
    </xf>
    <xf numFmtId="9" fontId="30" fillId="0" borderId="0" applyFont="0" applyFill="0" applyBorder="0" applyAlignment="0" applyProtection="0">
      <alignment vertical="center"/>
    </xf>
    <xf numFmtId="0" fontId="0" fillId="0" borderId="0">
      <alignment vertical="center"/>
    </xf>
    <xf numFmtId="0" fontId="30" fillId="0" borderId="0">
      <alignment vertical="center"/>
    </xf>
    <xf numFmtId="9" fontId="30" fillId="0" borderId="0" applyFont="0" applyFill="0" applyBorder="0" applyAlignment="0" applyProtection="0">
      <alignment vertical="center"/>
    </xf>
    <xf numFmtId="0" fontId="50" fillId="11" borderId="0" applyNumberFormat="0" applyBorder="0" applyAlignment="0" applyProtection="0">
      <alignment vertical="center"/>
    </xf>
    <xf numFmtId="9" fontId="30" fillId="0" borderId="0" applyFont="0" applyFill="0" applyBorder="0" applyAlignment="0" applyProtection="0">
      <alignment vertical="center"/>
    </xf>
    <xf numFmtId="9" fontId="30" fillId="0" borderId="0" applyFont="0" applyFill="0" applyBorder="0" applyAlignment="0" applyProtection="0">
      <alignment vertical="center"/>
    </xf>
    <xf numFmtId="0" fontId="0" fillId="0" borderId="0">
      <alignment vertical="center"/>
    </xf>
    <xf numFmtId="0" fontId="30" fillId="0" borderId="0">
      <alignment vertical="center"/>
    </xf>
    <xf numFmtId="0" fontId="30" fillId="0" borderId="0">
      <alignment vertical="center"/>
    </xf>
    <xf numFmtId="9" fontId="30" fillId="0" borderId="0" applyFont="0" applyFill="0" applyBorder="0" applyAlignment="0" applyProtection="0">
      <alignment vertical="center"/>
    </xf>
    <xf numFmtId="9" fontId="30" fillId="0" borderId="0" applyFont="0" applyFill="0" applyBorder="0" applyAlignment="0" applyProtection="0">
      <alignment vertical="center"/>
    </xf>
    <xf numFmtId="9" fontId="30" fillId="0" borderId="0" applyFont="0" applyFill="0" applyBorder="0" applyAlignment="0" applyProtection="0">
      <alignment vertical="center"/>
    </xf>
    <xf numFmtId="0" fontId="90" fillId="11" borderId="0" applyNumberFormat="0" applyBorder="0" applyAlignment="0" applyProtection="0">
      <alignment vertical="center"/>
    </xf>
    <xf numFmtId="9" fontId="30" fillId="0" borderId="0" applyFont="0" applyFill="0" applyBorder="0" applyAlignment="0" applyProtection="0">
      <alignment vertical="center"/>
    </xf>
    <xf numFmtId="9" fontId="30" fillId="0" borderId="0" applyFont="0" applyFill="0" applyBorder="0" applyAlignment="0" applyProtection="0">
      <alignment vertical="center"/>
    </xf>
    <xf numFmtId="9" fontId="30" fillId="0" borderId="0" applyFont="0" applyFill="0" applyBorder="0" applyAlignment="0" applyProtection="0">
      <alignment vertical="center"/>
    </xf>
    <xf numFmtId="0" fontId="0" fillId="0" borderId="0">
      <alignment vertical="center"/>
    </xf>
    <xf numFmtId="0" fontId="30" fillId="0" borderId="0">
      <alignment vertical="center"/>
    </xf>
    <xf numFmtId="9" fontId="30" fillId="0" borderId="0" applyFont="0" applyFill="0" applyBorder="0" applyAlignment="0" applyProtection="0">
      <alignment vertical="center"/>
    </xf>
    <xf numFmtId="9" fontId="30" fillId="0" borderId="0" applyFont="0" applyFill="0" applyBorder="0" applyAlignment="0" applyProtection="0">
      <alignment vertical="center"/>
    </xf>
    <xf numFmtId="0" fontId="27" fillId="0" borderId="0">
      <alignment vertical="center"/>
    </xf>
    <xf numFmtId="0" fontId="30" fillId="0" borderId="0">
      <alignment vertical="center"/>
    </xf>
    <xf numFmtId="0" fontId="27" fillId="0" borderId="0">
      <alignment vertical="center"/>
    </xf>
    <xf numFmtId="0" fontId="27" fillId="0" borderId="0">
      <alignment vertical="center"/>
    </xf>
    <xf numFmtId="9" fontId="30" fillId="0" borderId="0" applyFont="0" applyFill="0" applyBorder="0" applyAlignment="0" applyProtection="0">
      <alignment vertical="center"/>
    </xf>
    <xf numFmtId="0" fontId="9" fillId="0" borderId="0">
      <alignment vertical="top" wrapText="1"/>
    </xf>
    <xf numFmtId="0" fontId="27" fillId="0" borderId="0">
      <alignment vertical="center"/>
    </xf>
    <xf numFmtId="0" fontId="27" fillId="0" borderId="0">
      <alignment vertical="center"/>
    </xf>
    <xf numFmtId="9" fontId="30" fillId="0" borderId="0" applyFont="0" applyFill="0" applyBorder="0" applyAlignment="0" applyProtection="0">
      <alignment vertical="center"/>
    </xf>
    <xf numFmtId="0" fontId="9" fillId="0" borderId="0">
      <alignment vertical="top" wrapText="1"/>
    </xf>
    <xf numFmtId="0" fontId="27" fillId="0" borderId="0">
      <alignment vertical="center"/>
    </xf>
    <xf numFmtId="0" fontId="0" fillId="0" borderId="0">
      <alignment vertical="center"/>
    </xf>
    <xf numFmtId="9" fontId="30" fillId="0" borderId="0" applyFont="0" applyFill="0" applyBorder="0" applyAlignment="0" applyProtection="0">
      <alignment vertical="center"/>
    </xf>
    <xf numFmtId="0" fontId="9" fillId="0" borderId="0">
      <alignment vertical="top" wrapText="1"/>
    </xf>
    <xf numFmtId="0" fontId="27" fillId="0" borderId="0"/>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0" fontId="30" fillId="0" borderId="0">
      <alignment vertical="center"/>
    </xf>
    <xf numFmtId="9" fontId="27" fillId="0" borderId="0" applyFont="0" applyFill="0" applyBorder="0" applyAlignment="0" applyProtection="0">
      <alignment vertical="center"/>
    </xf>
    <xf numFmtId="0" fontId="30" fillId="0" borderId="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0" fontId="30" fillId="0" borderId="0">
      <alignment vertical="center"/>
    </xf>
    <xf numFmtId="0" fontId="27" fillId="0" borderId="0"/>
    <xf numFmtId="9" fontId="27" fillId="0" borderId="0" applyFont="0" applyFill="0" applyBorder="0" applyAlignment="0" applyProtection="0">
      <alignment vertical="center"/>
    </xf>
    <xf numFmtId="0" fontId="30" fillId="0" borderId="0">
      <alignment vertical="center"/>
    </xf>
    <xf numFmtId="0" fontId="0" fillId="0" borderId="0">
      <alignment vertical="center"/>
    </xf>
    <xf numFmtId="0" fontId="30" fillId="0" borderId="0">
      <alignment vertical="center"/>
    </xf>
    <xf numFmtId="9" fontId="27" fillId="0" borderId="0" applyFont="0" applyFill="0" applyBorder="0" applyAlignment="0" applyProtection="0">
      <alignment vertical="center"/>
    </xf>
    <xf numFmtId="0" fontId="30" fillId="0" borderId="0">
      <alignment vertical="center"/>
    </xf>
    <xf numFmtId="0" fontId="0" fillId="0" borderId="0">
      <alignment vertical="center"/>
    </xf>
    <xf numFmtId="9" fontId="27" fillId="0" borderId="0" applyFont="0" applyFill="0" applyBorder="0" applyAlignment="0" applyProtection="0">
      <alignment vertical="center"/>
    </xf>
    <xf numFmtId="0" fontId="27" fillId="0" borderId="0">
      <alignment vertical="center"/>
    </xf>
    <xf numFmtId="9" fontId="27" fillId="0" borderId="0" applyFont="0" applyFill="0" applyBorder="0" applyAlignment="0" applyProtection="0">
      <alignment vertical="center"/>
    </xf>
    <xf numFmtId="0" fontId="27" fillId="0" borderId="0">
      <alignment vertical="center"/>
    </xf>
    <xf numFmtId="9" fontId="27" fillId="0" borderId="0" applyFont="0" applyFill="0" applyBorder="0" applyAlignment="0" applyProtection="0">
      <alignment vertical="center"/>
    </xf>
    <xf numFmtId="0" fontId="25" fillId="52" borderId="0" applyNumberFormat="0" applyBorder="0" applyAlignment="0" applyProtection="0">
      <alignment vertical="center"/>
    </xf>
    <xf numFmtId="9" fontId="30" fillId="0" borderId="0" applyFont="0" applyFill="0" applyBorder="0" applyAlignment="0" applyProtection="0">
      <alignment vertical="center"/>
    </xf>
    <xf numFmtId="0" fontId="27" fillId="0" borderId="0">
      <alignment vertical="center"/>
    </xf>
    <xf numFmtId="0" fontId="25" fillId="52" borderId="0" applyNumberFormat="0" applyBorder="0" applyAlignment="0" applyProtection="0">
      <alignment vertical="center"/>
    </xf>
    <xf numFmtId="9" fontId="27" fillId="0" borderId="0" applyFont="0" applyFill="0" applyBorder="0" applyAlignment="0" applyProtection="0">
      <alignment vertical="center"/>
    </xf>
    <xf numFmtId="0" fontId="27" fillId="0" borderId="0">
      <alignment vertical="center"/>
    </xf>
    <xf numFmtId="0" fontId="25" fillId="52" borderId="0" applyNumberFormat="0" applyBorder="0" applyAlignment="0" applyProtection="0">
      <alignment vertical="center"/>
    </xf>
    <xf numFmtId="0" fontId="10" fillId="0" borderId="0" applyFont="0" applyAlignment="0">
      <alignment vertical="center"/>
    </xf>
    <xf numFmtId="0" fontId="10" fillId="0" borderId="0" applyFont="0" applyAlignment="0">
      <alignment vertical="center"/>
    </xf>
    <xf numFmtId="9" fontId="27" fillId="0" borderId="0" applyFont="0" applyFill="0" applyBorder="0" applyAlignment="0" applyProtection="0">
      <alignment vertical="center"/>
    </xf>
    <xf numFmtId="0" fontId="36" fillId="0" borderId="0">
      <alignment vertical="center"/>
    </xf>
    <xf numFmtId="0" fontId="0" fillId="0" borderId="0"/>
    <xf numFmtId="0" fontId="10" fillId="0" borderId="0" applyFont="0" applyAlignment="0">
      <alignment vertical="center"/>
    </xf>
    <xf numFmtId="0" fontId="27" fillId="0" borderId="0">
      <alignment vertical="center"/>
    </xf>
    <xf numFmtId="9" fontId="27" fillId="0" borderId="0" applyFont="0" applyFill="0" applyBorder="0" applyAlignment="0" applyProtection="0">
      <alignment vertical="center"/>
    </xf>
    <xf numFmtId="0" fontId="0" fillId="0" borderId="0">
      <alignment vertical="center"/>
    </xf>
    <xf numFmtId="0" fontId="0" fillId="0" borderId="0">
      <alignment vertical="center"/>
    </xf>
    <xf numFmtId="9" fontId="30" fillId="0" borderId="0" applyFont="0" applyFill="0" applyBorder="0" applyAlignment="0" applyProtection="0">
      <alignment vertical="center"/>
    </xf>
    <xf numFmtId="0" fontId="30" fillId="0" borderId="0">
      <alignment vertical="center"/>
    </xf>
    <xf numFmtId="9" fontId="27" fillId="0" borderId="0" applyFont="0" applyFill="0" applyBorder="0" applyAlignment="0" applyProtection="0">
      <alignment vertical="center"/>
    </xf>
    <xf numFmtId="0" fontId="27" fillId="0" borderId="0">
      <alignment vertical="center"/>
    </xf>
    <xf numFmtId="9" fontId="27" fillId="0" borderId="0" applyFont="0" applyFill="0" applyBorder="0" applyAlignment="0" applyProtection="0">
      <alignment vertical="center"/>
    </xf>
    <xf numFmtId="0" fontId="27" fillId="0" borderId="0">
      <alignment vertical="center"/>
    </xf>
    <xf numFmtId="0" fontId="27" fillId="0" borderId="0">
      <alignment vertical="center"/>
    </xf>
    <xf numFmtId="9" fontId="27" fillId="0" borderId="0" applyFont="0" applyFill="0" applyBorder="0" applyAlignment="0" applyProtection="0">
      <alignment vertical="center"/>
    </xf>
    <xf numFmtId="0" fontId="25" fillId="52" borderId="0" applyNumberFormat="0" applyBorder="0" applyAlignment="0" applyProtection="0">
      <alignment vertical="center"/>
    </xf>
    <xf numFmtId="9" fontId="27" fillId="0" borderId="0" applyFont="0" applyFill="0" applyBorder="0" applyAlignment="0" applyProtection="0">
      <alignment vertical="center"/>
    </xf>
    <xf numFmtId="0" fontId="27" fillId="0" borderId="0"/>
    <xf numFmtId="0" fontId="25" fillId="52" borderId="0" applyNumberFormat="0" applyBorder="0" applyAlignment="0" applyProtection="0">
      <alignment vertical="center"/>
    </xf>
    <xf numFmtId="9" fontId="27" fillId="0" borderId="0" applyFont="0" applyFill="0" applyBorder="0" applyAlignment="0" applyProtection="0">
      <alignment vertical="center"/>
    </xf>
    <xf numFmtId="0" fontId="27" fillId="0" borderId="0"/>
    <xf numFmtId="9" fontId="27" fillId="0" borderId="0" applyFont="0" applyFill="0" applyBorder="0" applyAlignment="0" applyProtection="0">
      <alignment vertical="center"/>
    </xf>
    <xf numFmtId="0" fontId="27" fillId="0" borderId="0"/>
    <xf numFmtId="9" fontId="27" fillId="0" borderId="0" applyFont="0" applyFill="0" applyBorder="0" applyAlignment="0" applyProtection="0">
      <alignment vertical="center"/>
    </xf>
    <xf numFmtId="0" fontId="25" fillId="52" borderId="0" applyNumberFormat="0" applyBorder="0" applyAlignment="0" applyProtection="0">
      <alignment vertical="center"/>
    </xf>
    <xf numFmtId="9" fontId="27" fillId="0" borderId="0" applyFont="0" applyFill="0" applyBorder="0" applyAlignment="0" applyProtection="0">
      <alignment vertical="center"/>
    </xf>
    <xf numFmtId="0" fontId="25" fillId="52" borderId="0" applyNumberFormat="0" applyBorder="0" applyAlignment="0" applyProtection="0">
      <alignment vertical="center"/>
    </xf>
    <xf numFmtId="9" fontId="27" fillId="0" borderId="0" applyFont="0" applyFill="0" applyBorder="0" applyAlignment="0" applyProtection="0">
      <alignment vertical="center"/>
    </xf>
    <xf numFmtId="9" fontId="30" fillId="0" borderId="0" applyFont="0" applyFill="0" applyBorder="0" applyAlignment="0" applyProtection="0">
      <alignment vertical="center"/>
    </xf>
    <xf numFmtId="0" fontId="25" fillId="52" borderId="0" applyNumberFormat="0" applyBorder="0" applyAlignment="0" applyProtection="0">
      <alignment vertical="center"/>
    </xf>
    <xf numFmtId="9" fontId="30" fillId="0" borderId="0" applyFont="0" applyFill="0" applyBorder="0" applyAlignment="0" applyProtection="0">
      <alignment vertical="center"/>
    </xf>
    <xf numFmtId="0" fontId="25" fillId="52" borderId="0" applyNumberFormat="0" applyBorder="0" applyAlignment="0" applyProtection="0">
      <alignment vertical="center"/>
    </xf>
    <xf numFmtId="9" fontId="30" fillId="0" borderId="0" applyFont="0" applyFill="0" applyBorder="0" applyAlignment="0" applyProtection="0">
      <alignment vertical="center"/>
    </xf>
    <xf numFmtId="9" fontId="30" fillId="0" borderId="0" applyFont="0" applyFill="0" applyBorder="0" applyAlignment="0" applyProtection="0">
      <alignment vertical="center"/>
    </xf>
    <xf numFmtId="9" fontId="30" fillId="0" borderId="0" applyFont="0" applyFill="0" applyBorder="0" applyAlignment="0" applyProtection="0">
      <alignment vertical="center"/>
    </xf>
    <xf numFmtId="9" fontId="30" fillId="0" borderId="0" applyFont="0" applyFill="0" applyBorder="0" applyAlignment="0" applyProtection="0">
      <alignment vertical="center"/>
    </xf>
    <xf numFmtId="9" fontId="30" fillId="0" borderId="0" applyFont="0" applyFill="0" applyBorder="0" applyAlignment="0" applyProtection="0">
      <alignment vertical="center"/>
    </xf>
    <xf numFmtId="9" fontId="27" fillId="0" borderId="0" applyFont="0" applyFill="0" applyBorder="0" applyAlignment="0" applyProtection="0">
      <alignment vertical="center"/>
    </xf>
    <xf numFmtId="0" fontId="25" fillId="52" borderId="0" applyNumberFormat="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0" fontId="28" fillId="0" borderId="18" applyNumberFormat="0" applyFill="0" applyAlignment="0" applyProtection="0">
      <alignment vertical="center"/>
    </xf>
    <xf numFmtId="0" fontId="28" fillId="0" borderId="18" applyNumberFormat="0" applyFill="0" applyAlignment="0" applyProtection="0">
      <alignment vertical="center"/>
    </xf>
    <xf numFmtId="0" fontId="28" fillId="0" borderId="18" applyNumberFormat="0" applyFill="0" applyAlignment="0" applyProtection="0">
      <alignment vertical="center"/>
    </xf>
    <xf numFmtId="0" fontId="44" fillId="43" borderId="21" applyNumberFormat="0" applyAlignment="0" applyProtection="0">
      <alignment vertical="center"/>
    </xf>
    <xf numFmtId="0" fontId="9" fillId="0" borderId="0">
      <alignment vertical="top" wrapText="1"/>
    </xf>
    <xf numFmtId="0" fontId="25" fillId="49" borderId="0" applyNumberFormat="0" applyBorder="0" applyAlignment="0" applyProtection="0">
      <alignment vertical="center"/>
    </xf>
    <xf numFmtId="0" fontId="28" fillId="0" borderId="18" applyNumberFormat="0" applyFill="0" applyAlignment="0" applyProtection="0">
      <alignment vertical="center"/>
    </xf>
    <xf numFmtId="0" fontId="28" fillId="0" borderId="18" applyNumberFormat="0" applyFill="0" applyAlignment="0" applyProtection="0">
      <alignment vertical="center"/>
    </xf>
    <xf numFmtId="0" fontId="28" fillId="0" borderId="18" applyNumberFormat="0" applyFill="0" applyAlignment="0" applyProtection="0">
      <alignment vertical="center"/>
    </xf>
    <xf numFmtId="0" fontId="28" fillId="0" borderId="18" applyNumberFormat="0" applyFill="0" applyAlignment="0" applyProtection="0">
      <alignment vertical="center"/>
    </xf>
    <xf numFmtId="0" fontId="44" fillId="43" borderId="21" applyNumberFormat="0" applyAlignment="0" applyProtection="0">
      <alignment vertical="center"/>
    </xf>
    <xf numFmtId="0" fontId="28" fillId="0" borderId="18" applyNumberFormat="0" applyFill="0" applyAlignment="0" applyProtection="0">
      <alignment vertical="center"/>
    </xf>
    <xf numFmtId="0" fontId="30" fillId="0" borderId="0">
      <alignment vertical="center"/>
    </xf>
    <xf numFmtId="0" fontId="89" fillId="35" borderId="40" applyNumberFormat="0" applyAlignment="0" applyProtection="0">
      <alignment vertical="center"/>
    </xf>
    <xf numFmtId="0" fontId="28" fillId="0" borderId="18" applyNumberFormat="0" applyFill="0" applyAlignment="0" applyProtection="0">
      <alignment vertical="center"/>
    </xf>
    <xf numFmtId="0" fontId="30" fillId="0" borderId="0">
      <alignment vertical="center"/>
    </xf>
    <xf numFmtId="0" fontId="9" fillId="0" borderId="0">
      <alignment vertical="top" wrapText="1"/>
    </xf>
    <xf numFmtId="0" fontId="25" fillId="49" borderId="0" applyNumberFormat="0" applyBorder="0" applyAlignment="0" applyProtection="0">
      <alignment vertical="center"/>
    </xf>
    <xf numFmtId="0" fontId="91" fillId="0" borderId="41" applyNumberFormat="0" applyFill="0" applyAlignment="0" applyProtection="0">
      <alignment vertical="center"/>
    </xf>
    <xf numFmtId="0" fontId="25" fillId="45" borderId="0" applyNumberFormat="0" applyBorder="0" applyAlignment="0" applyProtection="0">
      <alignment vertical="center"/>
    </xf>
    <xf numFmtId="0" fontId="28" fillId="0" borderId="18" applyNumberFormat="0" applyFill="0" applyAlignment="0" applyProtection="0">
      <alignment vertical="center"/>
    </xf>
    <xf numFmtId="0" fontId="30" fillId="0" borderId="0">
      <alignment vertical="center"/>
    </xf>
    <xf numFmtId="0" fontId="91" fillId="0" borderId="41" applyNumberFormat="0" applyFill="0" applyAlignment="0" applyProtection="0">
      <alignment vertical="center"/>
    </xf>
    <xf numFmtId="0" fontId="44" fillId="43" borderId="21" applyNumberFormat="0" applyAlignment="0" applyProtection="0">
      <alignment vertical="center"/>
    </xf>
    <xf numFmtId="0" fontId="28" fillId="0" borderId="18" applyNumberFormat="0" applyFill="0" applyAlignment="0" applyProtection="0">
      <alignment vertical="center"/>
    </xf>
    <xf numFmtId="0" fontId="28" fillId="0" borderId="18" applyNumberFormat="0" applyFill="0" applyAlignment="0" applyProtection="0">
      <alignment vertical="center"/>
    </xf>
    <xf numFmtId="0" fontId="28" fillId="0" borderId="18" applyNumberFormat="0" applyFill="0" applyAlignment="0" applyProtection="0">
      <alignment vertical="center"/>
    </xf>
    <xf numFmtId="0" fontId="27" fillId="0" borderId="0">
      <alignment vertical="center"/>
    </xf>
    <xf numFmtId="0" fontId="28" fillId="0" borderId="18" applyNumberFormat="0" applyFill="0" applyAlignment="0" applyProtection="0">
      <alignment vertical="center"/>
    </xf>
    <xf numFmtId="0" fontId="44" fillId="43" borderId="21" applyNumberFormat="0" applyAlignment="0" applyProtection="0">
      <alignment vertical="center"/>
    </xf>
    <xf numFmtId="0" fontId="28" fillId="0" borderId="18" applyNumberFormat="0" applyFill="0" applyAlignment="0" applyProtection="0">
      <alignment vertical="center"/>
    </xf>
    <xf numFmtId="0" fontId="28" fillId="0" borderId="18" applyNumberFormat="0" applyFill="0" applyAlignment="0" applyProtection="0">
      <alignment vertical="center"/>
    </xf>
    <xf numFmtId="0" fontId="78" fillId="0" borderId="36" applyNumberFormat="0" applyFill="0" applyAlignment="0" applyProtection="0">
      <alignment vertical="center"/>
    </xf>
    <xf numFmtId="0" fontId="30" fillId="0" borderId="0">
      <alignment vertical="center"/>
    </xf>
    <xf numFmtId="0" fontId="30" fillId="0" borderId="0">
      <alignment vertical="center"/>
    </xf>
    <xf numFmtId="0" fontId="28" fillId="0" borderId="18" applyNumberFormat="0" applyFill="0" applyAlignment="0" applyProtection="0">
      <alignment vertical="center"/>
    </xf>
    <xf numFmtId="0" fontId="30" fillId="0" borderId="0">
      <alignment vertical="center"/>
    </xf>
    <xf numFmtId="0" fontId="30" fillId="0" borderId="0">
      <alignment vertical="center"/>
    </xf>
    <xf numFmtId="0" fontId="26" fillId="0" borderId="17" applyNumberFormat="0" applyFill="0" applyAlignment="0" applyProtection="0">
      <alignment vertical="center"/>
    </xf>
    <xf numFmtId="0" fontId="0" fillId="0" borderId="0">
      <alignment vertical="center"/>
    </xf>
    <xf numFmtId="0" fontId="26" fillId="0" borderId="17" applyNumberFormat="0" applyFill="0" applyAlignment="0" applyProtection="0">
      <alignment vertical="center"/>
    </xf>
    <xf numFmtId="0" fontId="0" fillId="0" borderId="0">
      <alignment vertical="center"/>
    </xf>
    <xf numFmtId="0" fontId="26" fillId="0" borderId="17" applyNumberFormat="0" applyFill="0" applyAlignment="0" applyProtection="0">
      <alignment vertical="center"/>
    </xf>
    <xf numFmtId="0" fontId="0" fillId="0" borderId="0">
      <alignment vertical="center"/>
    </xf>
    <xf numFmtId="0" fontId="26" fillId="0" borderId="17" applyNumberFormat="0" applyFill="0" applyAlignment="0" applyProtection="0">
      <alignment vertical="center"/>
    </xf>
    <xf numFmtId="0" fontId="0" fillId="0" borderId="0">
      <alignment vertical="center"/>
    </xf>
    <xf numFmtId="0" fontId="26" fillId="0" borderId="17" applyNumberFormat="0" applyFill="0" applyAlignment="0" applyProtection="0">
      <alignment vertical="center"/>
    </xf>
    <xf numFmtId="176" fontId="27" fillId="0" borderId="0" applyFont="0" applyFill="0" applyBorder="0" applyAlignment="0" applyProtection="0">
      <alignment vertical="center"/>
    </xf>
    <xf numFmtId="0" fontId="0" fillId="0" borderId="0">
      <alignment vertical="center"/>
    </xf>
    <xf numFmtId="0" fontId="26" fillId="0" borderId="17" applyNumberFormat="0" applyFill="0" applyAlignment="0" applyProtection="0">
      <alignment vertical="center"/>
    </xf>
    <xf numFmtId="176" fontId="27" fillId="0" borderId="0" applyFont="0" applyFill="0" applyBorder="0" applyAlignment="0" applyProtection="0">
      <alignment vertical="center"/>
    </xf>
    <xf numFmtId="0" fontId="26" fillId="0" borderId="17" applyNumberFormat="0" applyFill="0" applyAlignment="0" applyProtection="0">
      <alignment vertical="center"/>
    </xf>
    <xf numFmtId="176" fontId="27" fillId="0" borderId="0" applyFont="0" applyFill="0" applyBorder="0" applyAlignment="0" applyProtection="0">
      <alignment vertical="center"/>
    </xf>
    <xf numFmtId="0" fontId="26" fillId="0" borderId="17" applyNumberFormat="0" applyFill="0" applyAlignment="0" applyProtection="0">
      <alignment vertical="center"/>
    </xf>
    <xf numFmtId="176" fontId="27" fillId="0" borderId="0" applyFont="0" applyFill="0" applyBorder="0" applyAlignment="0" applyProtection="0"/>
    <xf numFmtId="0" fontId="26" fillId="0" borderId="17" applyNumberFormat="0" applyFill="0" applyAlignment="0" applyProtection="0">
      <alignment vertical="center"/>
    </xf>
    <xf numFmtId="176" fontId="27" fillId="0" borderId="0" applyFont="0" applyFill="0" applyBorder="0" applyAlignment="0" applyProtection="0"/>
    <xf numFmtId="0" fontId="26" fillId="0" borderId="17" applyNumberFormat="0" applyFill="0" applyAlignment="0" applyProtection="0">
      <alignment vertical="center"/>
    </xf>
    <xf numFmtId="176" fontId="27" fillId="0" borderId="0" applyFont="0" applyFill="0" applyBorder="0" applyAlignment="0" applyProtection="0">
      <alignment vertical="center"/>
    </xf>
    <xf numFmtId="0" fontId="26" fillId="0" borderId="17" applyNumberFormat="0" applyFill="0" applyAlignment="0" applyProtection="0">
      <alignment vertical="center"/>
    </xf>
    <xf numFmtId="176" fontId="27" fillId="0" borderId="0" applyFont="0" applyFill="0" applyBorder="0" applyAlignment="0" applyProtection="0">
      <alignment vertical="center"/>
    </xf>
    <xf numFmtId="176" fontId="30" fillId="0" borderId="0" applyFont="0" applyFill="0" applyBorder="0" applyAlignment="0" applyProtection="0">
      <alignment vertical="center"/>
    </xf>
    <xf numFmtId="0" fontId="26" fillId="0" borderId="17" applyNumberFormat="0" applyFill="0" applyAlignment="0" applyProtection="0">
      <alignment vertical="center"/>
    </xf>
    <xf numFmtId="0" fontId="0" fillId="0" borderId="0">
      <alignment vertical="center"/>
    </xf>
    <xf numFmtId="0" fontId="92" fillId="0" borderId="42" applyNumberFormat="0" applyFill="0" applyAlignment="0" applyProtection="0">
      <alignment vertical="center"/>
    </xf>
    <xf numFmtId="0" fontId="25" fillId="45" borderId="0" applyNumberFormat="0" applyBorder="0" applyAlignment="0" applyProtection="0">
      <alignment vertical="center"/>
    </xf>
    <xf numFmtId="0" fontId="92" fillId="0" borderId="42" applyNumberFormat="0" applyFill="0" applyAlignment="0" applyProtection="0">
      <alignment vertical="center"/>
    </xf>
    <xf numFmtId="176" fontId="30" fillId="0" borderId="0" applyFont="0" applyFill="0" applyBorder="0" applyAlignment="0" applyProtection="0">
      <alignment vertical="center"/>
    </xf>
    <xf numFmtId="0" fontId="0" fillId="0" borderId="0">
      <alignment vertical="center"/>
    </xf>
    <xf numFmtId="0" fontId="26" fillId="0" borderId="17" applyNumberFormat="0" applyFill="0" applyAlignment="0" applyProtection="0">
      <alignment vertical="center"/>
    </xf>
    <xf numFmtId="0" fontId="0" fillId="0" borderId="0">
      <alignment vertical="center"/>
    </xf>
    <xf numFmtId="0" fontId="26" fillId="0" borderId="17" applyNumberFormat="0" applyFill="0" applyAlignment="0" applyProtection="0">
      <alignment vertical="center"/>
    </xf>
    <xf numFmtId="0" fontId="26" fillId="0" borderId="17" applyNumberFormat="0" applyFill="0" applyAlignment="0" applyProtection="0">
      <alignment vertical="center"/>
    </xf>
    <xf numFmtId="0" fontId="30" fillId="0" borderId="0">
      <alignment vertical="center"/>
    </xf>
    <xf numFmtId="0" fontId="30" fillId="0" borderId="0">
      <alignment vertical="center"/>
    </xf>
    <xf numFmtId="0" fontId="38" fillId="0" borderId="20" applyNumberFormat="0" applyFill="0" applyAlignment="0" applyProtection="0">
      <alignment vertical="center"/>
    </xf>
    <xf numFmtId="0" fontId="38" fillId="0" borderId="20" applyNumberFormat="0" applyFill="0" applyAlignment="0" applyProtection="0">
      <alignment vertical="center"/>
    </xf>
    <xf numFmtId="0" fontId="38" fillId="0" borderId="26" applyNumberFormat="0" applyFill="0" applyAlignment="0" applyProtection="0">
      <alignment vertical="center"/>
    </xf>
    <xf numFmtId="0" fontId="76" fillId="0" borderId="43" applyNumberFormat="0" applyFill="0" applyAlignment="0" applyProtection="0">
      <alignment vertical="center"/>
    </xf>
    <xf numFmtId="0" fontId="76" fillId="0" borderId="43" applyNumberFormat="0" applyFill="0" applyAlignment="0" applyProtection="0">
      <alignment vertical="center"/>
    </xf>
    <xf numFmtId="0" fontId="0" fillId="0" borderId="0">
      <alignment vertical="center"/>
    </xf>
    <xf numFmtId="0" fontId="27" fillId="0" borderId="0">
      <alignment vertical="center"/>
    </xf>
    <xf numFmtId="0" fontId="27" fillId="0" borderId="0">
      <alignment vertical="center"/>
    </xf>
    <xf numFmtId="0" fontId="38" fillId="0" borderId="20" applyNumberFormat="0" applyFill="0" applyAlignment="0" applyProtection="0">
      <alignment vertical="center"/>
    </xf>
    <xf numFmtId="0" fontId="38" fillId="0" borderId="31" applyNumberFormat="0" applyFill="0" applyAlignment="0" applyProtection="0">
      <alignment vertical="center"/>
    </xf>
    <xf numFmtId="0" fontId="38" fillId="0" borderId="31" applyNumberFormat="0" applyFill="0" applyAlignment="0" applyProtection="0">
      <alignment vertical="center"/>
    </xf>
    <xf numFmtId="0" fontId="38" fillId="0" borderId="20" applyNumberFormat="0" applyFill="0" applyAlignment="0" applyProtection="0">
      <alignment vertical="center"/>
    </xf>
    <xf numFmtId="0" fontId="38" fillId="0" borderId="34" applyNumberFormat="0" applyFill="0" applyAlignment="0" applyProtection="0">
      <alignment vertical="center"/>
    </xf>
    <xf numFmtId="0" fontId="25" fillId="52" borderId="0" applyNumberFormat="0" applyBorder="0" applyAlignment="0" applyProtection="0">
      <alignment vertical="center"/>
    </xf>
    <xf numFmtId="0" fontId="35" fillId="19" borderId="0" applyNumberFormat="0" applyBorder="0" applyAlignment="0" applyProtection="0">
      <alignment vertical="center"/>
    </xf>
    <xf numFmtId="0" fontId="38" fillId="0" borderId="26" applyNumberFormat="0" applyFill="0" applyAlignment="0" applyProtection="0">
      <alignment vertical="center"/>
    </xf>
    <xf numFmtId="0" fontId="35" fillId="19" borderId="0" applyNumberFormat="0" applyBorder="0" applyAlignment="0" applyProtection="0">
      <alignment vertical="center"/>
    </xf>
    <xf numFmtId="0" fontId="38" fillId="0" borderId="26" applyNumberFormat="0" applyFill="0" applyAlignment="0" applyProtection="0">
      <alignment vertical="center"/>
    </xf>
    <xf numFmtId="0" fontId="35" fillId="19" borderId="0" applyNumberFormat="0" applyBorder="0" applyAlignment="0" applyProtection="0">
      <alignment vertical="center"/>
    </xf>
    <xf numFmtId="0" fontId="38" fillId="0" borderId="34" applyNumberFormat="0" applyFill="0" applyAlignment="0" applyProtection="0">
      <alignment vertical="center"/>
    </xf>
    <xf numFmtId="0" fontId="38" fillId="0" borderId="26" applyNumberFormat="0" applyFill="0" applyAlignment="0" applyProtection="0">
      <alignment vertical="center"/>
    </xf>
    <xf numFmtId="0" fontId="38" fillId="0" borderId="26" applyNumberFormat="0" applyFill="0" applyAlignment="0" applyProtection="0">
      <alignment vertical="center"/>
    </xf>
    <xf numFmtId="0" fontId="38" fillId="0" borderId="20" applyNumberFormat="0" applyFill="0" applyAlignment="0" applyProtection="0">
      <alignment vertical="center"/>
    </xf>
    <xf numFmtId="0" fontId="38" fillId="0" borderId="31" applyNumberFormat="0" applyFill="0" applyAlignment="0" applyProtection="0">
      <alignment vertical="center"/>
    </xf>
    <xf numFmtId="0" fontId="38" fillId="0" borderId="31" applyNumberFormat="0" applyFill="0" applyAlignment="0" applyProtection="0">
      <alignment vertical="center"/>
    </xf>
    <xf numFmtId="0" fontId="25" fillId="10" borderId="0" applyNumberFormat="0" applyBorder="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38" fillId="0" borderId="20" applyNumberFormat="0" applyFill="0" applyAlignment="0" applyProtection="0">
      <alignment vertical="center"/>
    </xf>
    <xf numFmtId="0" fontId="37" fillId="21" borderId="19" applyNumberFormat="0" applyAlignment="0" applyProtection="0">
      <alignment vertical="center"/>
    </xf>
    <xf numFmtId="0" fontId="25" fillId="10" borderId="0" applyNumberFormat="0" applyBorder="0" applyAlignment="0" applyProtection="0">
      <alignment vertical="center"/>
    </xf>
    <xf numFmtId="0" fontId="27" fillId="0" borderId="0">
      <alignment vertical="center"/>
    </xf>
    <xf numFmtId="0" fontId="27" fillId="0" borderId="0">
      <alignment vertical="center"/>
    </xf>
    <xf numFmtId="0" fontId="30" fillId="0" borderId="0">
      <alignment vertical="center"/>
    </xf>
    <xf numFmtId="0" fontId="27" fillId="0" borderId="0">
      <alignment vertical="center"/>
    </xf>
    <xf numFmtId="0" fontId="38" fillId="0" borderId="26" applyNumberFormat="0" applyFill="0" applyAlignment="0" applyProtection="0">
      <alignment vertical="center"/>
    </xf>
    <xf numFmtId="0" fontId="37" fillId="21" borderId="19" applyNumberFormat="0" applyAlignment="0" applyProtection="0">
      <alignment vertical="center"/>
    </xf>
    <xf numFmtId="0" fontId="27" fillId="0" borderId="0">
      <alignment vertical="center"/>
    </xf>
    <xf numFmtId="0" fontId="30" fillId="0" borderId="0">
      <alignment vertical="center"/>
    </xf>
    <xf numFmtId="0" fontId="27" fillId="0" borderId="0">
      <alignment vertical="center"/>
    </xf>
    <xf numFmtId="0" fontId="38" fillId="0" borderId="26" applyNumberFormat="0" applyFill="0" applyAlignment="0" applyProtection="0">
      <alignment vertical="center"/>
    </xf>
    <xf numFmtId="0" fontId="37" fillId="21" borderId="19" applyNumberFormat="0" applyAlignment="0" applyProtection="0">
      <alignment vertical="center"/>
    </xf>
    <xf numFmtId="0" fontId="0" fillId="0" borderId="0">
      <alignment vertical="center"/>
    </xf>
    <xf numFmtId="0" fontId="38" fillId="0" borderId="20" applyNumberFormat="0" applyFill="0" applyAlignment="0" applyProtection="0">
      <alignment vertical="center"/>
    </xf>
    <xf numFmtId="0" fontId="53" fillId="0" borderId="0">
      <alignment vertical="center"/>
    </xf>
    <xf numFmtId="0" fontId="65" fillId="0" borderId="0" applyNumberFormat="0" applyFill="0" applyBorder="0" applyAlignment="0" applyProtection="0">
      <alignment vertical="center"/>
    </xf>
    <xf numFmtId="0" fontId="38" fillId="0" borderId="31" applyNumberFormat="0" applyFill="0" applyAlignment="0" applyProtection="0">
      <alignment vertical="center"/>
    </xf>
    <xf numFmtId="0" fontId="65" fillId="0" borderId="0" applyNumberFormat="0" applyFill="0" applyBorder="0" applyAlignment="0" applyProtection="0">
      <alignment vertical="center"/>
    </xf>
    <xf numFmtId="0" fontId="38" fillId="0" borderId="31" applyNumberFormat="0" applyFill="0" applyAlignment="0" applyProtection="0">
      <alignment vertical="center"/>
    </xf>
    <xf numFmtId="0" fontId="9" fillId="0" borderId="0">
      <alignment vertical="top" wrapText="1"/>
    </xf>
    <xf numFmtId="0" fontId="30" fillId="0" borderId="0">
      <alignment vertical="center"/>
    </xf>
    <xf numFmtId="0" fontId="27" fillId="0" borderId="0">
      <alignment vertical="center"/>
    </xf>
    <xf numFmtId="0" fontId="33" fillId="0" borderId="0" applyNumberFormat="0" applyFill="0" applyBorder="0" applyAlignment="0" applyProtection="0">
      <alignment vertical="center"/>
    </xf>
    <xf numFmtId="0" fontId="38" fillId="0" borderId="20" applyNumberFormat="0" applyFill="0" applyAlignment="0" applyProtection="0">
      <alignment vertical="center"/>
    </xf>
    <xf numFmtId="0" fontId="38" fillId="0" borderId="34" applyNumberFormat="0" applyFill="0" applyAlignment="0" applyProtection="0">
      <alignment vertical="center"/>
    </xf>
    <xf numFmtId="0" fontId="50" fillId="11" borderId="0" applyNumberFormat="0" applyBorder="0" applyAlignment="0" applyProtection="0">
      <alignment vertical="center"/>
    </xf>
    <xf numFmtId="0" fontId="38" fillId="0" borderId="26" applyNumberFormat="0" applyFill="0" applyAlignment="0" applyProtection="0">
      <alignment vertical="center"/>
    </xf>
    <xf numFmtId="0" fontId="0" fillId="0" borderId="0">
      <alignment vertical="center"/>
    </xf>
    <xf numFmtId="0" fontId="38" fillId="0" borderId="26" applyNumberFormat="0" applyFill="0" applyAlignment="0" applyProtection="0">
      <alignment vertical="center"/>
    </xf>
    <xf numFmtId="0" fontId="38" fillId="0" borderId="34" applyNumberFormat="0" applyFill="0" applyAlignment="0" applyProtection="0">
      <alignment vertical="center"/>
    </xf>
    <xf numFmtId="0" fontId="38" fillId="0" borderId="26" applyNumberFormat="0" applyFill="0" applyAlignment="0" applyProtection="0">
      <alignment vertical="center"/>
    </xf>
    <xf numFmtId="0" fontId="38" fillId="0" borderId="20" applyNumberFormat="0" applyFill="0" applyAlignment="0" applyProtection="0">
      <alignment vertical="center"/>
    </xf>
    <xf numFmtId="0" fontId="38" fillId="0" borderId="31" applyNumberFormat="0" applyFill="0" applyAlignment="0" applyProtection="0">
      <alignment vertical="center"/>
    </xf>
    <xf numFmtId="0" fontId="38" fillId="0" borderId="31" applyNumberFormat="0" applyFill="0" applyAlignment="0" applyProtection="0">
      <alignment vertical="center"/>
    </xf>
    <xf numFmtId="0" fontId="9" fillId="0" borderId="0">
      <alignment vertical="top" wrapText="1"/>
    </xf>
    <xf numFmtId="0" fontId="0" fillId="0" borderId="0"/>
    <xf numFmtId="0" fontId="30" fillId="0" borderId="0">
      <alignment vertical="center"/>
    </xf>
    <xf numFmtId="0" fontId="0" fillId="0" borderId="0">
      <alignment vertical="center"/>
    </xf>
    <xf numFmtId="0" fontId="30" fillId="0" borderId="0">
      <alignment vertical="center"/>
    </xf>
    <xf numFmtId="0" fontId="38" fillId="0" borderId="20" applyNumberFormat="0" applyFill="0" applyAlignment="0" applyProtection="0">
      <alignment vertical="center"/>
    </xf>
    <xf numFmtId="0" fontId="37" fillId="21" borderId="19" applyNumberFormat="0" applyAlignment="0" applyProtection="0">
      <alignment vertical="center"/>
    </xf>
    <xf numFmtId="0" fontId="36" fillId="0" borderId="0">
      <alignment vertical="center"/>
    </xf>
    <xf numFmtId="0" fontId="27" fillId="0" borderId="0">
      <alignment vertical="center"/>
    </xf>
    <xf numFmtId="0" fontId="38" fillId="0" borderId="20" applyNumberFormat="0" applyFill="0" applyAlignment="0" applyProtection="0">
      <alignment vertical="center"/>
    </xf>
    <xf numFmtId="0" fontId="9" fillId="0" borderId="0">
      <alignment vertical="top" wrapText="1"/>
    </xf>
    <xf numFmtId="0" fontId="37" fillId="21" borderId="19" applyNumberFormat="0" applyAlignment="0" applyProtection="0">
      <alignment vertical="center"/>
    </xf>
    <xf numFmtId="0" fontId="10" fillId="0" borderId="0" applyFont="0" applyAlignment="0">
      <alignment vertical="center"/>
    </xf>
    <xf numFmtId="0" fontId="27" fillId="0" borderId="0">
      <alignment vertical="center"/>
    </xf>
    <xf numFmtId="0" fontId="38" fillId="0" borderId="26" applyNumberFormat="0" applyFill="0" applyAlignment="0" applyProtection="0">
      <alignment vertical="center"/>
    </xf>
    <xf numFmtId="0" fontId="54" fillId="32" borderId="27" applyNumberFormat="0" applyAlignment="0" applyProtection="0">
      <alignment vertical="center"/>
    </xf>
    <xf numFmtId="0" fontId="10" fillId="0" borderId="0" applyFont="0" applyAlignment="0">
      <alignment vertical="center"/>
    </xf>
    <xf numFmtId="0" fontId="30" fillId="0" borderId="0">
      <alignment vertical="center"/>
    </xf>
    <xf numFmtId="0" fontId="27" fillId="0" borderId="0">
      <alignment vertical="center"/>
    </xf>
    <xf numFmtId="0" fontId="0" fillId="0" borderId="0"/>
    <xf numFmtId="0" fontId="27" fillId="0" borderId="0">
      <alignment vertical="center"/>
    </xf>
    <xf numFmtId="0" fontId="38" fillId="0" borderId="26" applyNumberFormat="0" applyFill="0" applyAlignment="0" applyProtection="0">
      <alignment vertical="center"/>
    </xf>
    <xf numFmtId="0" fontId="0" fillId="0" borderId="0">
      <alignment vertical="center"/>
    </xf>
    <xf numFmtId="0" fontId="84" fillId="0" borderId="38" applyNumberFormat="0" applyFill="0" applyAlignment="0" applyProtection="0">
      <alignment vertical="center"/>
    </xf>
    <xf numFmtId="0" fontId="38" fillId="0" borderId="31" applyNumberFormat="0" applyFill="0" applyAlignment="0" applyProtection="0">
      <alignment vertical="center"/>
    </xf>
    <xf numFmtId="0" fontId="38" fillId="0" borderId="31" applyNumberFormat="0" applyFill="0" applyAlignment="0" applyProtection="0">
      <alignment vertical="center"/>
    </xf>
    <xf numFmtId="0" fontId="84" fillId="0" borderId="38" applyNumberFormat="0" applyFill="0" applyAlignment="0" applyProtection="0">
      <alignment vertical="center"/>
    </xf>
    <xf numFmtId="0" fontId="38" fillId="0" borderId="20" applyNumberFormat="0" applyFill="0" applyAlignment="0" applyProtection="0">
      <alignment vertical="center"/>
    </xf>
    <xf numFmtId="0" fontId="38" fillId="0" borderId="26" applyNumberFormat="0" applyFill="0" applyAlignment="0" applyProtection="0">
      <alignment vertical="center"/>
    </xf>
    <xf numFmtId="0" fontId="38" fillId="0" borderId="26" applyNumberFormat="0" applyFill="0" applyAlignment="0" applyProtection="0">
      <alignment vertical="center"/>
    </xf>
    <xf numFmtId="176" fontId="27" fillId="0" borderId="0" applyFont="0" applyFill="0" applyBorder="0" applyAlignment="0" applyProtection="0">
      <alignment vertical="center"/>
    </xf>
    <xf numFmtId="0" fontId="38" fillId="0" borderId="20" applyNumberFormat="0" applyFill="0" applyAlignment="0" applyProtection="0">
      <alignment vertical="center"/>
    </xf>
    <xf numFmtId="0" fontId="38" fillId="0" borderId="34" applyNumberFormat="0" applyFill="0" applyAlignment="0" applyProtection="0">
      <alignment vertical="center"/>
    </xf>
    <xf numFmtId="0" fontId="38" fillId="0" borderId="31" applyNumberFormat="0" applyFill="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8" fillId="0" borderId="31" applyNumberFormat="0" applyFill="0" applyAlignment="0" applyProtection="0">
      <alignment vertical="center"/>
    </xf>
    <xf numFmtId="0" fontId="27" fillId="0" borderId="0"/>
    <xf numFmtId="0" fontId="30" fillId="0" borderId="0">
      <alignment vertical="center"/>
    </xf>
    <xf numFmtId="0" fontId="30" fillId="0" borderId="0">
      <alignment vertical="center"/>
    </xf>
    <xf numFmtId="0" fontId="38" fillId="0" borderId="0" applyNumberFormat="0" applyFill="0" applyBorder="0" applyAlignment="0" applyProtection="0">
      <alignment vertical="center"/>
    </xf>
    <xf numFmtId="43" fontId="27" fillId="0" borderId="0" applyFont="0" applyFill="0" applyBorder="0" applyAlignment="0" applyProtection="0">
      <alignment vertical="center"/>
    </xf>
    <xf numFmtId="0" fontId="38" fillId="0" borderId="20" applyNumberFormat="0" applyFill="0" applyAlignment="0" applyProtection="0">
      <alignment vertical="center"/>
    </xf>
    <xf numFmtId="0" fontId="30" fillId="0" borderId="0">
      <alignment vertical="center"/>
    </xf>
    <xf numFmtId="0" fontId="30" fillId="0" borderId="0">
      <alignment vertical="center"/>
    </xf>
    <xf numFmtId="0" fontId="38" fillId="0" borderId="20" applyNumberFormat="0" applyFill="0" applyAlignment="0" applyProtection="0">
      <alignment vertical="center"/>
    </xf>
    <xf numFmtId="0" fontId="38" fillId="0" borderId="0" applyNumberFormat="0" applyFill="0" applyBorder="0" applyAlignment="0" applyProtection="0">
      <alignment vertical="center"/>
    </xf>
    <xf numFmtId="43" fontId="27" fillId="0" borderId="0" applyFont="0" applyFill="0" applyBorder="0" applyAlignment="0" applyProtection="0">
      <alignment vertical="center"/>
    </xf>
    <xf numFmtId="0" fontId="38" fillId="0" borderId="0" applyNumberFormat="0" applyFill="0" applyBorder="0" applyAlignment="0" applyProtection="0">
      <alignment vertical="center"/>
    </xf>
    <xf numFmtId="43" fontId="27" fillId="0" borderId="0" applyFont="0" applyFill="0" applyBorder="0" applyAlignment="0" applyProtection="0">
      <alignment vertical="center"/>
    </xf>
    <xf numFmtId="0" fontId="25" fillId="49" borderId="0" applyNumberFormat="0" applyBorder="0" applyAlignment="0" applyProtection="0">
      <alignment vertical="center"/>
    </xf>
    <xf numFmtId="0" fontId="38" fillId="0" borderId="0" applyNumberFormat="0" applyFill="0" applyBorder="0" applyAlignment="0" applyProtection="0">
      <alignment vertical="center"/>
    </xf>
    <xf numFmtId="43" fontId="27" fillId="0" borderId="0" applyFont="0" applyFill="0" applyBorder="0" applyAlignment="0" applyProtection="0">
      <alignment vertical="center"/>
    </xf>
    <xf numFmtId="0" fontId="25" fillId="14" borderId="0" applyNumberFormat="0" applyBorder="0" applyAlignment="0" applyProtection="0">
      <alignment vertical="center"/>
    </xf>
    <xf numFmtId="0" fontId="38" fillId="0" borderId="0" applyNumberFormat="0" applyFill="0" applyBorder="0" applyAlignment="0" applyProtection="0">
      <alignment vertical="center"/>
    </xf>
    <xf numFmtId="43" fontId="27" fillId="0" borderId="0" applyFont="0" applyFill="0" applyBorder="0" applyAlignment="0" applyProtection="0">
      <alignment vertical="center"/>
    </xf>
    <xf numFmtId="0" fontId="38" fillId="0" borderId="0" applyNumberFormat="0" applyFill="0" applyBorder="0" applyAlignment="0" applyProtection="0">
      <alignment vertical="center"/>
    </xf>
    <xf numFmtId="43" fontId="27" fillId="0" borderId="0" applyFont="0" applyFill="0" applyBorder="0" applyAlignment="0" applyProtection="0">
      <alignment vertical="center"/>
    </xf>
    <xf numFmtId="0" fontId="25" fillId="45" borderId="0" applyNumberFormat="0" applyBorder="0" applyAlignment="0" applyProtection="0">
      <alignment vertical="center"/>
    </xf>
    <xf numFmtId="0" fontId="38" fillId="0" borderId="0" applyNumberFormat="0" applyFill="0" applyBorder="0" applyAlignment="0" applyProtection="0">
      <alignment vertical="center"/>
    </xf>
    <xf numFmtId="0" fontId="25" fillId="45" borderId="0" applyNumberFormat="0" applyBorder="0" applyAlignment="0" applyProtection="0">
      <alignment vertical="center"/>
    </xf>
    <xf numFmtId="0" fontId="38" fillId="0" borderId="0" applyNumberFormat="0" applyFill="0" applyBorder="0" applyAlignment="0" applyProtection="0">
      <alignment vertical="center"/>
    </xf>
    <xf numFmtId="0" fontId="27" fillId="0" borderId="0">
      <alignment vertical="center"/>
    </xf>
    <xf numFmtId="0" fontId="25" fillId="45" borderId="0" applyNumberFormat="0" applyBorder="0" applyAlignment="0" applyProtection="0">
      <alignment vertical="center"/>
    </xf>
    <xf numFmtId="0" fontId="38" fillId="0" borderId="0" applyNumberFormat="0" applyFill="0" applyBorder="0" applyAlignment="0" applyProtection="0">
      <alignment vertical="center"/>
    </xf>
    <xf numFmtId="43" fontId="27" fillId="0" borderId="0" applyFon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0" fillId="0" borderId="0">
      <alignment vertical="center"/>
    </xf>
    <xf numFmtId="0" fontId="84" fillId="0" borderId="0" applyNumberFormat="0" applyFill="0" applyBorder="0" applyAlignment="0" applyProtection="0">
      <alignment vertical="center"/>
    </xf>
    <xf numFmtId="43" fontId="27" fillId="0" borderId="0" applyFont="0" applyFill="0" applyBorder="0" applyAlignment="0" applyProtection="0">
      <alignment vertical="center"/>
    </xf>
    <xf numFmtId="0" fontId="38" fillId="0" borderId="0" applyNumberFormat="0" applyFill="0" applyBorder="0" applyAlignment="0" applyProtection="0">
      <alignment vertical="center"/>
    </xf>
    <xf numFmtId="43" fontId="27" fillId="0" borderId="0" applyFont="0" applyFill="0" applyBorder="0" applyAlignment="0" applyProtection="0">
      <alignment vertical="center"/>
    </xf>
    <xf numFmtId="0" fontId="84" fillId="0" borderId="0" applyNumberFormat="0" applyFill="0" applyBorder="0" applyAlignment="0" applyProtection="0">
      <alignment vertical="center"/>
    </xf>
    <xf numFmtId="0" fontId="38" fillId="0" borderId="0" applyNumberFormat="0" applyFill="0" applyBorder="0" applyAlignment="0" applyProtection="0">
      <alignment vertical="center"/>
    </xf>
    <xf numFmtId="43" fontId="27" fillId="0" borderId="0" applyFon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7" fillId="0" borderId="0">
      <alignment vertical="center"/>
    </xf>
    <xf numFmtId="0" fontId="27" fillId="0" borderId="0">
      <alignment vertical="center"/>
    </xf>
    <xf numFmtId="0" fontId="38"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30" fillId="0" borderId="0">
      <alignment vertical="center"/>
    </xf>
    <xf numFmtId="0" fontId="30" fillId="0" borderId="0">
      <alignment vertical="center"/>
    </xf>
    <xf numFmtId="0" fontId="38" fillId="0" borderId="0" applyNumberFormat="0" applyFill="0" applyBorder="0" applyAlignment="0" applyProtection="0">
      <alignment vertical="center"/>
    </xf>
    <xf numFmtId="0" fontId="30" fillId="0" borderId="0">
      <alignment vertical="center"/>
    </xf>
    <xf numFmtId="0" fontId="30" fillId="0" borderId="0">
      <alignment vertical="center"/>
    </xf>
    <xf numFmtId="176" fontId="27" fillId="0" borderId="0" applyFont="0" applyFill="0" applyBorder="0" applyAlignment="0" applyProtection="0">
      <alignment vertical="center"/>
    </xf>
    <xf numFmtId="0" fontId="9" fillId="0" borderId="0">
      <alignment vertical="top" wrapText="1"/>
    </xf>
    <xf numFmtId="0" fontId="38" fillId="0" borderId="0" applyNumberFormat="0" applyFill="0" applyBorder="0" applyAlignment="0" applyProtection="0">
      <alignment vertical="center"/>
    </xf>
    <xf numFmtId="43" fontId="27" fillId="0" borderId="0" applyFon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30" fillId="0" borderId="0">
      <alignment vertical="center"/>
    </xf>
    <xf numFmtId="0" fontId="27" fillId="0" borderId="0">
      <alignment vertical="center"/>
    </xf>
    <xf numFmtId="0" fontId="65" fillId="0" borderId="0" applyNumberFormat="0" applyFill="0" applyBorder="0" applyAlignment="0" applyProtection="0">
      <alignment vertical="center"/>
    </xf>
    <xf numFmtId="0" fontId="9" fillId="0" borderId="0">
      <alignment vertical="top" wrapText="1"/>
    </xf>
    <xf numFmtId="0" fontId="65" fillId="0" borderId="0" applyNumberFormat="0" applyFill="0" applyBorder="0" applyAlignment="0" applyProtection="0">
      <alignment vertical="center"/>
    </xf>
    <xf numFmtId="0" fontId="9" fillId="0" borderId="0">
      <alignment vertical="top" wrapText="1"/>
    </xf>
    <xf numFmtId="0" fontId="65" fillId="0" borderId="0" applyNumberFormat="0" applyFill="0" applyBorder="0" applyAlignment="0" applyProtection="0">
      <alignment vertical="center"/>
    </xf>
    <xf numFmtId="0" fontId="30" fillId="0" borderId="0">
      <alignment vertical="center"/>
    </xf>
    <xf numFmtId="0" fontId="82"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9" fillId="0" borderId="0">
      <alignment vertical="top" wrapText="1"/>
    </xf>
    <xf numFmtId="0" fontId="9" fillId="0" borderId="0">
      <alignment vertical="top" wrapText="1"/>
    </xf>
    <xf numFmtId="0" fontId="82" fillId="0" borderId="0" applyNumberFormat="0" applyFill="0" applyBorder="0" applyAlignment="0" applyProtection="0">
      <alignment vertical="center"/>
    </xf>
    <xf numFmtId="0" fontId="9" fillId="0" borderId="0">
      <alignment vertical="top" wrapText="1"/>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9" fillId="0" borderId="0">
      <alignment vertical="top" wrapText="1"/>
    </xf>
    <xf numFmtId="0" fontId="65" fillId="0" borderId="0" applyNumberFormat="0" applyFill="0" applyBorder="0" applyAlignment="0" applyProtection="0">
      <alignment vertical="center"/>
    </xf>
    <xf numFmtId="0" fontId="9" fillId="0" borderId="0">
      <alignment vertical="top" wrapText="1"/>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9" fillId="0" borderId="0">
      <alignment vertical="top" wrapText="1"/>
    </xf>
    <xf numFmtId="0" fontId="30" fillId="0" borderId="0">
      <alignment vertical="center"/>
    </xf>
    <xf numFmtId="0" fontId="33" fillId="0" borderId="0" applyNumberFormat="0" applyFill="0" applyBorder="0" applyAlignment="0" applyProtection="0">
      <alignment vertical="center"/>
    </xf>
    <xf numFmtId="0" fontId="9" fillId="0" borderId="0">
      <alignment vertical="top" wrapText="1"/>
    </xf>
    <xf numFmtId="0" fontId="65" fillId="0" borderId="0" applyNumberFormat="0" applyFill="0" applyBorder="0" applyAlignment="0" applyProtection="0">
      <alignment vertical="center"/>
    </xf>
    <xf numFmtId="0" fontId="34" fillId="22" borderId="0" applyNumberFormat="0" applyBorder="0" applyAlignment="0" applyProtection="0">
      <alignment vertical="center"/>
    </xf>
    <xf numFmtId="0" fontId="65" fillId="0" borderId="0" applyNumberFormat="0" applyFill="0" applyBorder="0" applyAlignment="0" applyProtection="0">
      <alignment vertical="center"/>
    </xf>
    <xf numFmtId="0" fontId="30" fillId="0" borderId="0">
      <alignment vertical="center"/>
    </xf>
    <xf numFmtId="0" fontId="65" fillId="0" borderId="0" applyNumberFormat="0" applyFill="0" applyBorder="0" applyAlignment="0" applyProtection="0">
      <alignment vertical="center"/>
    </xf>
    <xf numFmtId="0" fontId="50" fillId="11" borderId="0">
      <alignment vertical="center"/>
    </xf>
    <xf numFmtId="0" fontId="50" fillId="11" borderId="0">
      <alignment vertical="center"/>
    </xf>
    <xf numFmtId="0" fontId="50" fillId="11" borderId="0">
      <alignment vertical="center"/>
    </xf>
    <xf numFmtId="0" fontId="30" fillId="41" borderId="23" applyNumberFormat="0" applyFont="0" applyAlignment="0" applyProtection="0">
      <alignment vertical="center"/>
    </xf>
    <xf numFmtId="0" fontId="27" fillId="0" borderId="0">
      <alignment vertical="center"/>
    </xf>
    <xf numFmtId="0" fontId="50" fillId="11" borderId="0">
      <alignment vertical="center"/>
    </xf>
    <xf numFmtId="0" fontId="30" fillId="41" borderId="23" applyNumberFormat="0" applyFont="0" applyAlignment="0" applyProtection="0">
      <alignment vertical="center"/>
    </xf>
    <xf numFmtId="0" fontId="50" fillId="11" borderId="0">
      <alignment vertical="center"/>
    </xf>
    <xf numFmtId="0" fontId="27" fillId="0" borderId="0">
      <alignment vertical="center"/>
    </xf>
    <xf numFmtId="0" fontId="50" fillId="11" borderId="0">
      <alignment vertical="center"/>
    </xf>
    <xf numFmtId="0" fontId="50" fillId="11" borderId="0">
      <alignment vertical="center"/>
    </xf>
    <xf numFmtId="0" fontId="50" fillId="11" borderId="0">
      <alignment vertical="center"/>
    </xf>
    <xf numFmtId="0" fontId="31" fillId="8" borderId="0" applyNumberFormat="0" applyBorder="0" applyAlignment="0" applyProtection="0">
      <alignment vertical="center"/>
    </xf>
    <xf numFmtId="0" fontId="50" fillId="11" borderId="0">
      <alignment vertical="center"/>
    </xf>
    <xf numFmtId="0" fontId="50" fillId="11" borderId="0">
      <alignment vertical="center"/>
    </xf>
    <xf numFmtId="0" fontId="90" fillId="11" borderId="0" applyNumberFormat="0" applyBorder="0" applyAlignment="0" applyProtection="0">
      <alignment vertical="center"/>
    </xf>
    <xf numFmtId="0" fontId="0" fillId="0" borderId="0">
      <alignment vertical="center"/>
    </xf>
    <xf numFmtId="0" fontId="50" fillId="11" borderId="0">
      <alignment vertical="center"/>
    </xf>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9" fillId="0" borderId="0"/>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30" fillId="0" borderId="0">
      <alignment vertical="center"/>
    </xf>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30" fillId="0" borderId="0">
      <alignment vertical="center"/>
    </xf>
    <xf numFmtId="0" fontId="35" fillId="19" borderId="0" applyNumberFormat="0" applyBorder="0" applyAlignment="0" applyProtection="0">
      <alignment vertical="center"/>
    </xf>
    <xf numFmtId="0" fontId="30" fillId="0" borderId="0">
      <alignment vertical="center"/>
    </xf>
    <xf numFmtId="0" fontId="27" fillId="0" borderId="0">
      <alignment vertical="center"/>
    </xf>
    <xf numFmtId="0" fontId="35" fillId="19" borderId="0" applyNumberFormat="0" applyBorder="0" applyAlignment="0" applyProtection="0">
      <alignment vertical="center"/>
    </xf>
    <xf numFmtId="0" fontId="50" fillId="11" borderId="0" applyNumberFormat="0" applyBorder="0" applyAlignment="0" applyProtection="0">
      <alignment vertical="center"/>
    </xf>
    <xf numFmtId="0" fontId="50" fillId="11" borderId="0" applyNumberFormat="0" applyBorder="0" applyAlignment="0" applyProtection="0">
      <alignment vertical="center"/>
    </xf>
    <xf numFmtId="0" fontId="50" fillId="11" borderId="0" applyNumberFormat="0" applyBorder="0" applyAlignment="0" applyProtection="0">
      <alignment vertical="center"/>
    </xf>
    <xf numFmtId="0" fontId="50" fillId="11" borderId="0" applyNumberFormat="0" applyBorder="0" applyAlignment="0" applyProtection="0">
      <alignment vertical="center"/>
    </xf>
    <xf numFmtId="0" fontId="27" fillId="0" borderId="0">
      <alignment vertical="center"/>
    </xf>
    <xf numFmtId="0" fontId="50" fillId="11" borderId="0" applyNumberFormat="0" applyBorder="0" applyAlignment="0" applyProtection="0">
      <alignment vertical="center"/>
    </xf>
    <xf numFmtId="0" fontId="0" fillId="0" borderId="0">
      <alignment vertical="center"/>
    </xf>
    <xf numFmtId="0" fontId="50" fillId="11" borderId="0" applyNumberFormat="0" applyBorder="0" applyAlignment="0" applyProtection="0">
      <alignment vertical="center"/>
    </xf>
    <xf numFmtId="0" fontId="50" fillId="11" borderId="0" applyNumberFormat="0" applyBorder="0" applyAlignment="0" applyProtection="0">
      <alignment vertical="center"/>
    </xf>
    <xf numFmtId="0" fontId="30" fillId="0" borderId="0">
      <alignment vertical="center"/>
    </xf>
    <xf numFmtId="0" fontId="50" fillId="11" borderId="0" applyNumberFormat="0" applyBorder="0" applyAlignment="0" applyProtection="0">
      <alignment vertical="center"/>
    </xf>
    <xf numFmtId="0" fontId="30" fillId="0" borderId="0">
      <alignment vertical="center"/>
    </xf>
    <xf numFmtId="0" fontId="50" fillId="11" borderId="0" applyNumberFormat="0" applyBorder="0" applyAlignment="0" applyProtection="0">
      <alignment vertical="center"/>
    </xf>
    <xf numFmtId="0" fontId="50" fillId="11" borderId="0" applyNumberFormat="0" applyBorder="0" applyAlignment="0" applyProtection="0">
      <alignment vertical="center"/>
    </xf>
    <xf numFmtId="0" fontId="50" fillId="11" borderId="0" applyNumberFormat="0" applyBorder="0" applyAlignment="0" applyProtection="0">
      <alignment vertical="center"/>
    </xf>
    <xf numFmtId="0" fontId="30" fillId="0" borderId="0">
      <alignment vertical="center"/>
    </xf>
    <xf numFmtId="0" fontId="50" fillId="11" borderId="0" applyNumberFormat="0" applyBorder="0" applyAlignment="0" applyProtection="0">
      <alignment vertical="center"/>
    </xf>
    <xf numFmtId="0" fontId="32" fillId="11" borderId="0" applyNumberFormat="0" applyBorder="0" applyAlignment="0" applyProtection="0">
      <alignment vertical="center"/>
    </xf>
    <xf numFmtId="0" fontId="50" fillId="11" borderId="0" applyNumberFormat="0" applyBorder="0" applyAlignment="0" applyProtection="0">
      <alignment vertical="center"/>
    </xf>
    <xf numFmtId="0" fontId="9" fillId="0" borderId="0">
      <alignment vertical="top" wrapText="1"/>
    </xf>
    <xf numFmtId="0" fontId="50" fillId="11" borderId="0" applyNumberFormat="0" applyBorder="0" applyAlignment="0" applyProtection="0">
      <alignment vertical="center"/>
    </xf>
    <xf numFmtId="0" fontId="0" fillId="0" borderId="0">
      <alignment vertical="center"/>
    </xf>
    <xf numFmtId="0" fontId="35" fillId="19"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27" fillId="0" borderId="0">
      <alignment vertical="center"/>
    </xf>
    <xf numFmtId="0" fontId="27" fillId="0" borderId="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0" fillId="0" borderId="0">
      <alignment vertical="center"/>
    </xf>
    <xf numFmtId="0" fontId="25" fillId="10"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0" fillId="0" borderId="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50" fillId="11" borderId="0" applyNumberFormat="0" applyBorder="0" applyAlignment="0" applyProtection="0">
      <alignment vertical="center"/>
    </xf>
    <xf numFmtId="0" fontId="50" fillId="11" borderId="0" applyNumberFormat="0" applyBorder="0" applyAlignment="0" applyProtection="0">
      <alignment vertical="center"/>
    </xf>
    <xf numFmtId="0" fontId="50" fillId="11" borderId="0" applyNumberFormat="0" applyBorder="0" applyAlignment="0" applyProtection="0">
      <alignment vertical="center"/>
    </xf>
    <xf numFmtId="0" fontId="27" fillId="0" borderId="0">
      <alignment vertical="center"/>
    </xf>
    <xf numFmtId="0" fontId="71" fillId="0" borderId="0"/>
    <xf numFmtId="0" fontId="32" fillId="11" borderId="0" applyNumberFormat="0" applyBorder="0" applyAlignment="0" applyProtection="0">
      <alignment vertical="center"/>
    </xf>
    <xf numFmtId="0" fontId="0" fillId="0" borderId="0"/>
    <xf numFmtId="0" fontId="32" fillId="11" borderId="0" applyNumberFormat="0" applyBorder="0" applyAlignment="0" applyProtection="0">
      <alignment vertical="center"/>
    </xf>
    <xf numFmtId="0" fontId="0" fillId="0" borderId="0"/>
    <xf numFmtId="176" fontId="27" fillId="0" borderId="0" applyFont="0" applyFill="0" applyBorder="0" applyAlignment="0" applyProtection="0">
      <alignment vertical="center"/>
    </xf>
    <xf numFmtId="0" fontId="50" fillId="11" borderId="0" applyNumberFormat="0" applyBorder="0" applyAlignment="0" applyProtection="0">
      <alignment vertical="center"/>
    </xf>
    <xf numFmtId="0" fontId="50" fillId="11" borderId="0" applyNumberFormat="0" applyBorder="0" applyAlignment="0" applyProtection="0">
      <alignment vertical="center"/>
    </xf>
    <xf numFmtId="0" fontId="50" fillId="11" borderId="0" applyNumberFormat="0" applyBorder="0" applyAlignment="0" applyProtection="0">
      <alignment vertical="center"/>
    </xf>
    <xf numFmtId="0" fontId="50" fillId="11" borderId="0" applyNumberFormat="0" applyBorder="0" applyAlignment="0" applyProtection="0">
      <alignment vertical="center"/>
    </xf>
    <xf numFmtId="0" fontId="50" fillId="11" borderId="0" applyNumberFormat="0" applyBorder="0" applyAlignment="0" applyProtection="0">
      <alignment vertical="center"/>
    </xf>
    <xf numFmtId="0" fontId="0" fillId="0" borderId="0">
      <alignment vertical="center"/>
    </xf>
    <xf numFmtId="0" fontId="27" fillId="0" borderId="0">
      <alignment vertical="center"/>
    </xf>
    <xf numFmtId="0" fontId="0" fillId="0" borderId="0">
      <alignment vertical="center"/>
    </xf>
    <xf numFmtId="0" fontId="27" fillId="0" borderId="0">
      <alignment vertical="center"/>
    </xf>
    <xf numFmtId="0" fontId="0" fillId="0" borderId="0">
      <alignment vertical="center"/>
    </xf>
    <xf numFmtId="0" fontId="27" fillId="0" borderId="0">
      <alignment vertical="center"/>
    </xf>
    <xf numFmtId="0" fontId="0" fillId="0" borderId="0">
      <alignment vertical="center"/>
    </xf>
    <xf numFmtId="0" fontId="27" fillId="0" borderId="0">
      <alignment vertical="center"/>
    </xf>
    <xf numFmtId="0" fontId="0" fillId="0" borderId="0">
      <alignment vertical="center"/>
    </xf>
    <xf numFmtId="0" fontId="27" fillId="0" borderId="0">
      <alignment vertical="center"/>
    </xf>
    <xf numFmtId="0" fontId="27" fillId="0" borderId="0">
      <alignment vertical="center"/>
    </xf>
    <xf numFmtId="0" fontId="27" fillId="0" borderId="0">
      <alignment vertical="center"/>
    </xf>
    <xf numFmtId="0" fontId="0" fillId="0" borderId="0">
      <alignment vertical="center"/>
    </xf>
    <xf numFmtId="0" fontId="0" fillId="0" borderId="0">
      <alignment vertical="center"/>
    </xf>
    <xf numFmtId="0" fontId="0" fillId="0" borderId="0">
      <alignment vertical="center"/>
    </xf>
    <xf numFmtId="0" fontId="27" fillId="0" borderId="0">
      <alignment vertical="center"/>
    </xf>
    <xf numFmtId="0" fontId="0" fillId="0" borderId="0">
      <alignment vertical="center"/>
    </xf>
    <xf numFmtId="0" fontId="0" fillId="0" borderId="0">
      <alignment vertical="center"/>
    </xf>
    <xf numFmtId="0" fontId="27"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27" fillId="0" borderId="0"/>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9" fillId="0" borderId="0">
      <alignment vertical="top" wrapText="1"/>
    </xf>
    <xf numFmtId="0" fontId="30" fillId="0" borderId="0">
      <alignment vertical="center"/>
    </xf>
    <xf numFmtId="0" fontId="34" fillId="18" borderId="0" applyNumberFormat="0" applyBorder="0" applyAlignment="0" applyProtection="0">
      <alignment vertical="center"/>
    </xf>
    <xf numFmtId="0" fontId="30" fillId="0" borderId="0">
      <alignment vertical="center"/>
    </xf>
    <xf numFmtId="0" fontId="30" fillId="0" borderId="0">
      <alignment vertical="center"/>
    </xf>
    <xf numFmtId="0" fontId="31" fillId="8" borderId="0" applyNumberFormat="0" applyBorder="0" applyAlignment="0" applyProtection="0">
      <alignment vertical="center"/>
    </xf>
    <xf numFmtId="0" fontId="30" fillId="0" borderId="0">
      <alignment vertical="center"/>
    </xf>
    <xf numFmtId="0" fontId="27" fillId="0" borderId="0">
      <alignment vertical="center"/>
    </xf>
    <xf numFmtId="0" fontId="30" fillId="0" borderId="0">
      <alignment vertical="center"/>
    </xf>
    <xf numFmtId="0" fontId="30" fillId="0" borderId="0">
      <alignment vertical="center"/>
    </xf>
    <xf numFmtId="0" fontId="30" fillId="0" borderId="0">
      <alignment vertical="center"/>
    </xf>
    <xf numFmtId="0" fontId="14" fillId="0" borderId="0" applyNumberFormat="0" applyFill="0" applyBorder="0" applyAlignment="0" applyProtection="0">
      <alignment vertical="center"/>
    </xf>
    <xf numFmtId="0" fontId="27"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9" fillId="0" borderId="0">
      <alignment vertical="top" wrapText="1"/>
    </xf>
    <xf numFmtId="0" fontId="30" fillId="0" borderId="0">
      <alignment vertical="center"/>
    </xf>
    <xf numFmtId="0" fontId="27" fillId="0" borderId="0"/>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27"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0" borderId="0"/>
    <xf numFmtId="0" fontId="30" fillId="0" borderId="0">
      <alignment vertical="center"/>
    </xf>
    <xf numFmtId="176" fontId="27" fillId="0" borderId="0" applyFont="0" applyFill="0" applyBorder="0" applyAlignment="0" applyProtection="0">
      <alignment vertical="center"/>
    </xf>
    <xf numFmtId="0" fontId="30" fillId="0" borderId="0">
      <alignment vertical="center"/>
    </xf>
    <xf numFmtId="176" fontId="27" fillId="0" borderId="0" applyFont="0" applyFill="0" applyBorder="0" applyAlignment="0" applyProtection="0">
      <alignment vertical="center"/>
    </xf>
    <xf numFmtId="0" fontId="9" fillId="0" borderId="0"/>
    <xf numFmtId="0" fontId="0" fillId="0" borderId="0">
      <alignment vertical="center"/>
    </xf>
    <xf numFmtId="176" fontId="27" fillId="0" borderId="0" applyFont="0" applyFill="0" applyBorder="0" applyAlignment="0" applyProtection="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4" fillId="18" borderId="0" applyNumberFormat="0" applyBorder="0" applyAlignment="0" applyProtection="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176" fontId="27" fillId="0" borderId="0" applyFont="0" applyFill="0" applyBorder="0" applyAlignment="0" applyProtection="0">
      <alignment vertical="center"/>
    </xf>
    <xf numFmtId="0" fontId="30" fillId="0" borderId="0">
      <alignment vertical="center"/>
    </xf>
    <xf numFmtId="176" fontId="27" fillId="0" borderId="0" applyFont="0" applyFill="0" applyBorder="0" applyAlignment="0" applyProtection="0">
      <alignment vertical="center"/>
    </xf>
    <xf numFmtId="0" fontId="30" fillId="0" borderId="0">
      <alignment vertical="center"/>
    </xf>
    <xf numFmtId="0" fontId="0" fillId="0" borderId="0">
      <alignment vertical="center"/>
    </xf>
    <xf numFmtId="176" fontId="27"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7" fillId="0" borderId="0">
      <alignment vertical="center"/>
    </xf>
    <xf numFmtId="0" fontId="27" fillId="0" borderId="0"/>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xf numFmtId="0" fontId="27" fillId="0" borderId="0">
      <alignment vertical="center"/>
    </xf>
    <xf numFmtId="0" fontId="30" fillId="0" borderId="0">
      <alignment vertical="center"/>
    </xf>
    <xf numFmtId="0" fontId="27" fillId="0" borderId="0">
      <alignment vertical="center"/>
    </xf>
    <xf numFmtId="0" fontId="27" fillId="0" borderId="0"/>
    <xf numFmtId="0" fontId="27" fillId="0" borderId="0">
      <alignment vertical="center"/>
    </xf>
    <xf numFmtId="0" fontId="30" fillId="0" borderId="0">
      <alignment vertical="center"/>
    </xf>
    <xf numFmtId="0" fontId="27" fillId="0" borderId="0">
      <alignment vertical="center"/>
    </xf>
    <xf numFmtId="0" fontId="71" fillId="0" borderId="0"/>
    <xf numFmtId="0" fontId="27" fillId="0" borderId="0"/>
    <xf numFmtId="0" fontId="27" fillId="0" borderId="0">
      <alignment vertical="center"/>
    </xf>
    <xf numFmtId="0" fontId="27" fillId="0" borderId="0"/>
    <xf numFmtId="0" fontId="27" fillId="0" borderId="0">
      <alignment vertical="center"/>
    </xf>
    <xf numFmtId="0" fontId="27" fillId="0" borderId="0">
      <alignment vertical="center"/>
    </xf>
    <xf numFmtId="0" fontId="27" fillId="0" borderId="0"/>
    <xf numFmtId="0" fontId="27" fillId="0" borderId="0">
      <alignment vertical="center"/>
    </xf>
    <xf numFmtId="0" fontId="27" fillId="0" borderId="0">
      <alignment vertical="center"/>
    </xf>
    <xf numFmtId="0" fontId="27" fillId="0" borderId="0"/>
    <xf numFmtId="0" fontId="27" fillId="0" borderId="0"/>
    <xf numFmtId="0" fontId="27" fillId="0" borderId="0">
      <alignment vertical="center"/>
    </xf>
    <xf numFmtId="0" fontId="27" fillId="0" borderId="0">
      <alignment vertical="center"/>
    </xf>
    <xf numFmtId="0" fontId="27" fillId="0" borderId="0"/>
    <xf numFmtId="43" fontId="27" fillId="0" borderId="0" applyFont="0" applyFill="0" applyBorder="0" applyAlignment="0" applyProtection="0">
      <alignment vertical="center"/>
    </xf>
    <xf numFmtId="0" fontId="27" fillId="0" borderId="0">
      <alignment vertical="center"/>
    </xf>
    <xf numFmtId="0" fontId="27" fillId="0" borderId="0"/>
    <xf numFmtId="0" fontId="27" fillId="0" borderId="0">
      <alignment vertical="center"/>
    </xf>
    <xf numFmtId="0" fontId="27" fillId="0" borderId="0"/>
    <xf numFmtId="0" fontId="0" fillId="0" borderId="0">
      <alignment vertical="center"/>
    </xf>
    <xf numFmtId="0" fontId="27" fillId="0" borderId="0">
      <alignment vertical="center"/>
    </xf>
    <xf numFmtId="0" fontId="27" fillId="0" borderId="0">
      <alignment vertical="center"/>
    </xf>
    <xf numFmtId="0" fontId="0" fillId="0" borderId="0">
      <alignment vertical="center"/>
    </xf>
    <xf numFmtId="0" fontId="27" fillId="0" borderId="0">
      <alignment vertical="center"/>
    </xf>
    <xf numFmtId="0" fontId="27" fillId="0" borderId="0">
      <alignment vertical="center"/>
    </xf>
    <xf numFmtId="0" fontId="27" fillId="0" borderId="0">
      <alignment vertical="center"/>
    </xf>
    <xf numFmtId="0" fontId="30" fillId="41" borderId="23" applyNumberFormat="0" applyFont="0" applyAlignment="0" applyProtection="0">
      <alignment vertical="center"/>
    </xf>
    <xf numFmtId="0" fontId="0" fillId="0" borderId="0"/>
    <xf numFmtId="0" fontId="27" fillId="0" borderId="0">
      <alignment vertical="center"/>
    </xf>
    <xf numFmtId="0" fontId="29" fillId="5" borderId="0" applyNumberFormat="0" applyBorder="0" applyAlignment="0" applyProtection="0">
      <alignment vertical="center"/>
    </xf>
    <xf numFmtId="0" fontId="30" fillId="41" borderId="23" applyNumberFormat="0" applyFont="0" applyAlignment="0" applyProtection="0">
      <alignment vertical="center"/>
    </xf>
    <xf numFmtId="0" fontId="9" fillId="0" borderId="0">
      <alignment vertical="top" wrapText="1"/>
    </xf>
    <xf numFmtId="0" fontId="0" fillId="0" borderId="0"/>
    <xf numFmtId="0" fontId="27" fillId="0" borderId="0">
      <alignment vertical="center"/>
    </xf>
    <xf numFmtId="0" fontId="30" fillId="41" borderId="23" applyNumberFormat="0" applyFont="0" applyAlignment="0" applyProtection="0">
      <alignment vertical="center"/>
    </xf>
    <xf numFmtId="0" fontId="30" fillId="0" borderId="0">
      <alignment vertical="center"/>
    </xf>
    <xf numFmtId="0" fontId="0" fillId="0" borderId="0">
      <alignment vertical="center"/>
    </xf>
    <xf numFmtId="0" fontId="27" fillId="0" borderId="0">
      <alignment vertical="center"/>
    </xf>
    <xf numFmtId="0" fontId="27" fillId="0" borderId="0">
      <alignment vertical="center"/>
    </xf>
    <xf numFmtId="0" fontId="30" fillId="0" borderId="0">
      <alignment vertical="center"/>
    </xf>
    <xf numFmtId="0" fontId="0" fillId="0" borderId="0">
      <alignment vertical="center"/>
    </xf>
    <xf numFmtId="0" fontId="27" fillId="0" borderId="0">
      <alignment vertical="center"/>
    </xf>
    <xf numFmtId="0" fontId="9" fillId="0" borderId="0">
      <alignment vertical="top" wrapText="1"/>
    </xf>
    <xf numFmtId="0" fontId="0" fillId="0" borderId="0">
      <alignment vertical="center"/>
    </xf>
    <xf numFmtId="0" fontId="30" fillId="0" borderId="0">
      <alignment vertical="center"/>
    </xf>
    <xf numFmtId="0" fontId="27" fillId="0" borderId="0">
      <alignment vertical="center"/>
    </xf>
    <xf numFmtId="0" fontId="27" fillId="0" borderId="0">
      <alignment vertical="center"/>
    </xf>
    <xf numFmtId="0" fontId="0" fillId="0" borderId="0">
      <alignment vertical="center"/>
    </xf>
    <xf numFmtId="0" fontId="30" fillId="0" borderId="0">
      <alignment vertical="center"/>
    </xf>
    <xf numFmtId="0" fontId="30" fillId="0" borderId="0">
      <alignment vertical="center"/>
    </xf>
    <xf numFmtId="0" fontId="53" fillId="0" borderId="0">
      <alignment vertical="center"/>
    </xf>
    <xf numFmtId="0" fontId="30" fillId="0" borderId="0">
      <alignment vertical="center"/>
    </xf>
    <xf numFmtId="0" fontId="27" fillId="0" borderId="0">
      <alignment vertical="center"/>
    </xf>
    <xf numFmtId="0" fontId="27" fillId="0" borderId="0">
      <alignment vertical="center"/>
    </xf>
    <xf numFmtId="0" fontId="9" fillId="0" borderId="0"/>
    <xf numFmtId="0" fontId="30" fillId="0" borderId="0">
      <alignment vertical="center"/>
    </xf>
    <xf numFmtId="176" fontId="27" fillId="0" borderId="0" applyFont="0" applyFill="0" applyBorder="0" applyAlignment="0" applyProtection="0">
      <alignment vertical="center"/>
    </xf>
    <xf numFmtId="0" fontId="53" fillId="0" borderId="0">
      <alignment vertical="center"/>
    </xf>
    <xf numFmtId="176" fontId="27" fillId="0" borderId="0" applyFont="0" applyFill="0" applyBorder="0" applyAlignment="0" applyProtection="0">
      <alignment vertical="center"/>
    </xf>
    <xf numFmtId="0" fontId="53" fillId="0" borderId="0">
      <alignment vertical="center"/>
    </xf>
    <xf numFmtId="0" fontId="53" fillId="0" borderId="0">
      <alignment vertical="center"/>
    </xf>
    <xf numFmtId="0" fontId="30" fillId="0" borderId="0">
      <alignment vertical="center"/>
    </xf>
    <xf numFmtId="0" fontId="30" fillId="0" borderId="0">
      <alignment vertical="center"/>
    </xf>
    <xf numFmtId="0" fontId="0" fillId="0" borderId="0">
      <alignment vertical="center"/>
    </xf>
    <xf numFmtId="0" fontId="27" fillId="0" borderId="0">
      <alignment vertical="center"/>
    </xf>
    <xf numFmtId="0" fontId="27" fillId="0" borderId="0">
      <alignment vertical="center"/>
    </xf>
    <xf numFmtId="0" fontId="0" fillId="0" borderId="0">
      <alignment vertical="center"/>
    </xf>
    <xf numFmtId="0" fontId="9" fillId="0" borderId="0"/>
    <xf numFmtId="0" fontId="0" fillId="0" borderId="0">
      <alignment vertical="center"/>
    </xf>
    <xf numFmtId="0" fontId="0" fillId="0" borderId="0"/>
    <xf numFmtId="0" fontId="27" fillId="0" borderId="0">
      <alignment vertical="center"/>
    </xf>
    <xf numFmtId="0" fontId="27" fillId="0" borderId="0">
      <alignment vertical="center"/>
    </xf>
    <xf numFmtId="0" fontId="27" fillId="0" borderId="0">
      <alignment vertical="center"/>
    </xf>
    <xf numFmtId="0" fontId="0" fillId="0" borderId="0"/>
    <xf numFmtId="0" fontId="27" fillId="0" borderId="0">
      <alignment vertical="center"/>
    </xf>
    <xf numFmtId="0" fontId="27" fillId="0" borderId="0">
      <alignment vertical="center"/>
    </xf>
    <xf numFmtId="0" fontId="0" fillId="0" borderId="0"/>
    <xf numFmtId="0" fontId="27" fillId="0" borderId="0">
      <alignment vertical="center"/>
    </xf>
    <xf numFmtId="0" fontId="27" fillId="0" borderId="0">
      <alignment vertical="center"/>
    </xf>
    <xf numFmtId="0" fontId="0" fillId="0" borderId="0"/>
    <xf numFmtId="0" fontId="0" fillId="0" borderId="0">
      <alignment vertical="center"/>
    </xf>
    <xf numFmtId="0" fontId="10" fillId="0" borderId="0" applyFont="0" applyAlignment="0">
      <alignment vertical="center"/>
    </xf>
    <xf numFmtId="0" fontId="10" fillId="0" borderId="0" applyFont="0" applyAlignment="0">
      <alignment vertical="center"/>
    </xf>
    <xf numFmtId="0" fontId="36" fillId="0" borderId="0">
      <alignment vertical="center"/>
    </xf>
    <xf numFmtId="0" fontId="0" fillId="0" borderId="0">
      <alignment vertical="center"/>
    </xf>
    <xf numFmtId="0" fontId="36" fillId="0" borderId="0">
      <alignment vertical="center"/>
    </xf>
    <xf numFmtId="0" fontId="0" fillId="0" borderId="0">
      <alignment vertical="center"/>
    </xf>
    <xf numFmtId="0" fontId="0" fillId="0" borderId="0"/>
    <xf numFmtId="0" fontId="0" fillId="0" borderId="0">
      <alignment vertical="center"/>
    </xf>
    <xf numFmtId="0" fontId="9" fillId="0" borderId="0">
      <alignment vertical="top" wrapText="1"/>
    </xf>
    <xf numFmtId="0" fontId="0" fillId="0" borderId="0">
      <alignment vertical="center"/>
    </xf>
    <xf numFmtId="0" fontId="27" fillId="0" borderId="0">
      <alignment vertical="center"/>
    </xf>
    <xf numFmtId="0" fontId="27" fillId="0" borderId="0">
      <alignment vertical="center"/>
    </xf>
    <xf numFmtId="0" fontId="27" fillId="0" borderId="0">
      <alignment vertical="center"/>
    </xf>
    <xf numFmtId="0" fontId="9" fillId="0" borderId="0">
      <alignment vertical="top" wrapText="1"/>
    </xf>
    <xf numFmtId="0" fontId="27" fillId="0" borderId="0">
      <alignment vertical="center"/>
    </xf>
    <xf numFmtId="0" fontId="30"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10" fillId="0" borderId="0" applyFont="0" applyAlignment="0">
      <alignment vertical="center"/>
    </xf>
    <xf numFmtId="0" fontId="0" fillId="0" borderId="0">
      <alignment vertical="center"/>
    </xf>
    <xf numFmtId="0" fontId="29" fillId="5" borderId="0" applyNumberFormat="0" applyBorder="0" applyAlignment="0" applyProtection="0">
      <alignment vertical="center"/>
    </xf>
    <xf numFmtId="0" fontId="27" fillId="0" borderId="0">
      <alignment vertical="center"/>
    </xf>
    <xf numFmtId="0" fontId="0" fillId="0" borderId="0">
      <alignment vertical="center"/>
    </xf>
    <xf numFmtId="0" fontId="27" fillId="0" borderId="0">
      <alignment vertical="center"/>
    </xf>
    <xf numFmtId="0" fontId="0" fillId="0" borderId="0">
      <alignment vertical="center"/>
    </xf>
    <xf numFmtId="0" fontId="10" fillId="0" borderId="0" applyFont="0" applyAlignment="0">
      <alignment vertical="center"/>
    </xf>
    <xf numFmtId="0" fontId="0" fillId="0" borderId="0"/>
    <xf numFmtId="0" fontId="27" fillId="0" borderId="0">
      <alignment vertical="center"/>
    </xf>
    <xf numFmtId="0" fontId="25" fillId="45" borderId="0" applyNumberFormat="0" applyBorder="0" applyAlignment="0" applyProtection="0">
      <alignment vertical="center"/>
    </xf>
    <xf numFmtId="0" fontId="0" fillId="0" borderId="0"/>
    <xf numFmtId="0" fontId="10" fillId="0" borderId="0" applyFont="0" applyAlignment="0">
      <alignment vertical="center"/>
    </xf>
    <xf numFmtId="0" fontId="27" fillId="0" borderId="0">
      <alignment vertical="center"/>
    </xf>
    <xf numFmtId="0" fontId="27" fillId="0" borderId="0">
      <alignment vertical="center"/>
    </xf>
    <xf numFmtId="0" fontId="27" fillId="0" borderId="0">
      <alignment vertical="center"/>
    </xf>
    <xf numFmtId="0" fontId="36" fillId="0" borderId="0">
      <alignment vertical="center"/>
    </xf>
    <xf numFmtId="0" fontId="27" fillId="0" borderId="0">
      <alignment vertical="center"/>
    </xf>
    <xf numFmtId="0" fontId="10" fillId="0" borderId="0" applyFont="0" applyAlignment="0">
      <alignment vertical="center"/>
    </xf>
    <xf numFmtId="0" fontId="10" fillId="0" borderId="0" applyFont="0" applyAlignment="0">
      <alignment vertical="center"/>
    </xf>
    <xf numFmtId="0" fontId="9" fillId="0" borderId="0"/>
    <xf numFmtId="0" fontId="10" fillId="0" borderId="0" applyFont="0" applyAlignment="0">
      <alignment vertical="center"/>
    </xf>
    <xf numFmtId="0" fontId="27" fillId="0" borderId="0">
      <alignment vertical="center"/>
    </xf>
    <xf numFmtId="0" fontId="9" fillId="0" borderId="0">
      <alignment vertical="top" wrapText="1"/>
    </xf>
    <xf numFmtId="0" fontId="30" fillId="0" borderId="0">
      <alignment vertical="center"/>
    </xf>
    <xf numFmtId="0" fontId="27" fillId="0" borderId="0"/>
    <xf numFmtId="0" fontId="9" fillId="0" borderId="0">
      <alignment vertical="top" wrapText="1"/>
    </xf>
    <xf numFmtId="0" fontId="27" fillId="0" borderId="0"/>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27" fillId="0" borderId="0">
      <alignment vertical="center"/>
    </xf>
    <xf numFmtId="0" fontId="9" fillId="0" borderId="0">
      <alignment vertical="top" wrapText="1"/>
    </xf>
    <xf numFmtId="0" fontId="9" fillId="0" borderId="0">
      <alignment vertical="top" wrapText="1"/>
    </xf>
    <xf numFmtId="0" fontId="10" fillId="0" borderId="0" applyFont="0" applyAlignment="0">
      <alignment vertical="center"/>
    </xf>
    <xf numFmtId="0" fontId="10" fillId="0" borderId="0" applyFont="0" applyAlignment="0">
      <alignment vertical="center"/>
    </xf>
    <xf numFmtId="0" fontId="9" fillId="0" borderId="0">
      <alignment vertical="top" wrapText="1"/>
    </xf>
    <xf numFmtId="0" fontId="9" fillId="0" borderId="0">
      <alignment vertical="top" wrapText="1"/>
    </xf>
    <xf numFmtId="0" fontId="9" fillId="0" borderId="0">
      <alignment vertical="top" wrapText="1"/>
    </xf>
    <xf numFmtId="0" fontId="0" fillId="0" borderId="0">
      <alignment vertical="center"/>
    </xf>
    <xf numFmtId="0" fontId="9" fillId="0" borderId="0">
      <alignment vertical="top" wrapText="1"/>
    </xf>
    <xf numFmtId="0" fontId="0" fillId="0" borderId="0">
      <alignment vertical="center"/>
    </xf>
    <xf numFmtId="0" fontId="9" fillId="0" borderId="0">
      <alignment vertical="top" wrapText="1"/>
    </xf>
    <xf numFmtId="0" fontId="9" fillId="0" borderId="0">
      <alignment vertical="top" wrapText="1"/>
    </xf>
    <xf numFmtId="0" fontId="9" fillId="0" borderId="0"/>
    <xf numFmtId="0" fontId="9" fillId="0" borderId="0">
      <alignment vertical="top" wrapText="1"/>
    </xf>
    <xf numFmtId="0" fontId="25" fillId="52" borderId="0" applyNumberFormat="0" applyBorder="0" applyAlignment="0" applyProtection="0">
      <alignment vertical="center"/>
    </xf>
    <xf numFmtId="0" fontId="9" fillId="0" borderId="0">
      <alignment vertical="top" wrapText="1"/>
    </xf>
    <xf numFmtId="0" fontId="9" fillId="0" borderId="0">
      <alignment vertical="top" wrapText="1"/>
    </xf>
    <xf numFmtId="0" fontId="9" fillId="0" borderId="0">
      <alignment vertical="top" wrapText="1"/>
    </xf>
    <xf numFmtId="0" fontId="27" fillId="0" borderId="0">
      <alignment vertical="center"/>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25" fillId="52" borderId="0" applyNumberFormat="0" applyBorder="0" applyAlignment="0" applyProtection="0">
      <alignment vertical="center"/>
    </xf>
    <xf numFmtId="0" fontId="10" fillId="0" borderId="0" applyFont="0" applyAlignment="0">
      <alignment vertical="center"/>
    </xf>
    <xf numFmtId="0" fontId="10" fillId="0" borderId="0" applyFont="0" applyAlignment="0">
      <alignment vertical="center"/>
    </xf>
    <xf numFmtId="0" fontId="9" fillId="0" borderId="0">
      <alignment vertical="top" wrapText="1"/>
    </xf>
    <xf numFmtId="0" fontId="9" fillId="0" borderId="0">
      <alignment vertical="top" wrapText="1"/>
    </xf>
    <xf numFmtId="0" fontId="9" fillId="0" borderId="0">
      <alignment vertical="top" wrapText="1"/>
    </xf>
    <xf numFmtId="176" fontId="27" fillId="0" borderId="0" applyFont="0" applyFill="0" applyBorder="0" applyAlignment="0" applyProtection="0">
      <alignment vertical="center"/>
    </xf>
    <xf numFmtId="0" fontId="30" fillId="0" borderId="0">
      <alignment vertical="center"/>
    </xf>
    <xf numFmtId="0" fontId="27" fillId="0" borderId="0">
      <alignment vertical="center"/>
    </xf>
    <xf numFmtId="0" fontId="30" fillId="0" borderId="0">
      <alignment vertical="center"/>
    </xf>
    <xf numFmtId="0" fontId="0" fillId="0" borderId="0"/>
    <xf numFmtId="0" fontId="30" fillId="0" borderId="0">
      <alignment vertical="center"/>
    </xf>
    <xf numFmtId="0" fontId="9" fillId="0" borderId="0">
      <alignment vertical="top" wrapText="1"/>
    </xf>
    <xf numFmtId="0" fontId="27" fillId="0" borderId="0"/>
    <xf numFmtId="0" fontId="9" fillId="0" borderId="0">
      <alignment vertical="top" wrapText="1"/>
    </xf>
    <xf numFmtId="0" fontId="9" fillId="0" borderId="0">
      <alignment vertical="top" wrapText="1"/>
    </xf>
    <xf numFmtId="0" fontId="30" fillId="0" borderId="0">
      <alignment vertical="center"/>
    </xf>
    <xf numFmtId="0" fontId="79" fillId="35" borderId="37" applyNumberFormat="0" applyAlignment="0" applyProtection="0">
      <alignment vertical="center"/>
    </xf>
    <xf numFmtId="0" fontId="9" fillId="0" borderId="0">
      <alignment vertical="top" wrapText="1"/>
    </xf>
    <xf numFmtId="0" fontId="0" fillId="0" borderId="0">
      <alignment vertical="center"/>
    </xf>
    <xf numFmtId="0" fontId="9" fillId="0" borderId="0">
      <alignment vertical="top" wrapText="1"/>
    </xf>
    <xf numFmtId="0" fontId="9" fillId="0" borderId="0">
      <alignment vertical="top" wrapText="1"/>
    </xf>
    <xf numFmtId="0" fontId="9" fillId="0" borderId="0">
      <alignment vertical="top" wrapText="1"/>
    </xf>
    <xf numFmtId="0" fontId="0" fillId="0" borderId="0">
      <alignment vertical="center"/>
    </xf>
    <xf numFmtId="0" fontId="0" fillId="0" borderId="0"/>
    <xf numFmtId="0" fontId="9" fillId="0" borderId="0">
      <alignment vertical="top" wrapText="1"/>
    </xf>
    <xf numFmtId="0" fontId="0" fillId="0" borderId="0">
      <alignment vertical="center"/>
    </xf>
    <xf numFmtId="0" fontId="0" fillId="0" borderId="0">
      <alignment vertical="center"/>
    </xf>
    <xf numFmtId="0" fontId="9" fillId="0" borderId="0">
      <alignment vertical="top" wrapText="1"/>
    </xf>
    <xf numFmtId="0" fontId="0" fillId="0" borderId="0">
      <alignment vertical="center"/>
    </xf>
    <xf numFmtId="0" fontId="9" fillId="0" borderId="0">
      <alignment vertical="top" wrapText="1"/>
    </xf>
    <xf numFmtId="0" fontId="34" fillId="34" borderId="0" applyNumberFormat="0" applyBorder="0" applyAlignment="0" applyProtection="0">
      <alignment vertical="center"/>
    </xf>
    <xf numFmtId="0" fontId="9" fillId="0" borderId="0">
      <alignment vertical="top" wrapText="1"/>
    </xf>
    <xf numFmtId="0" fontId="27" fillId="0" borderId="0">
      <alignment vertical="center"/>
    </xf>
    <xf numFmtId="0" fontId="9" fillId="0" borderId="0">
      <alignment vertical="top" wrapText="1"/>
    </xf>
    <xf numFmtId="0" fontId="30" fillId="0" borderId="0">
      <alignment vertical="center"/>
    </xf>
    <xf numFmtId="0" fontId="9" fillId="0" borderId="0">
      <alignment vertical="top" wrapText="1"/>
    </xf>
    <xf numFmtId="0" fontId="9" fillId="0" borderId="0">
      <alignment vertical="top" wrapText="1"/>
    </xf>
    <xf numFmtId="0" fontId="27" fillId="0" borderId="0">
      <alignment vertical="center"/>
    </xf>
    <xf numFmtId="0" fontId="9" fillId="0" borderId="0">
      <alignment vertical="top" wrapText="1"/>
    </xf>
    <xf numFmtId="0" fontId="9" fillId="0" borderId="0">
      <alignment vertical="top" wrapText="1"/>
    </xf>
    <xf numFmtId="0" fontId="9" fillId="0" borderId="0">
      <alignment vertical="top" wrapText="1"/>
    </xf>
    <xf numFmtId="0" fontId="30" fillId="0" borderId="0">
      <alignment vertical="center"/>
    </xf>
    <xf numFmtId="0" fontId="27" fillId="0" borderId="0">
      <alignment vertical="center"/>
    </xf>
    <xf numFmtId="0" fontId="9" fillId="0" borderId="0">
      <alignment vertical="top" wrapText="1"/>
    </xf>
    <xf numFmtId="0" fontId="40" fillId="0" borderId="22" applyNumberFormat="0" applyFill="0" applyAlignment="0" applyProtection="0">
      <alignment vertical="center"/>
    </xf>
    <xf numFmtId="176" fontId="27" fillId="0" borderId="0" applyFont="0" applyFill="0" applyBorder="0" applyAlignment="0" applyProtection="0">
      <alignment vertical="center"/>
    </xf>
    <xf numFmtId="0" fontId="9" fillId="0" borderId="0">
      <alignment vertical="top" wrapText="1"/>
    </xf>
    <xf numFmtId="0" fontId="9" fillId="0" borderId="0"/>
    <xf numFmtId="0" fontId="9" fillId="0" borderId="0">
      <alignment vertical="top" wrapText="1"/>
    </xf>
    <xf numFmtId="0" fontId="9" fillId="0" borderId="0"/>
    <xf numFmtId="0" fontId="9" fillId="0" borderId="0"/>
    <xf numFmtId="0" fontId="9" fillId="0" borderId="0">
      <alignment vertical="top" wrapText="1"/>
    </xf>
    <xf numFmtId="0" fontId="0" fillId="0" borderId="0"/>
    <xf numFmtId="176" fontId="30" fillId="0" borderId="0" applyFont="0" applyFill="0" applyBorder="0" applyAlignment="0" applyProtection="0">
      <alignment vertical="center"/>
    </xf>
    <xf numFmtId="0" fontId="9" fillId="0" borderId="0">
      <alignment vertical="top" wrapText="1"/>
    </xf>
    <xf numFmtId="0" fontId="9" fillId="0" borderId="0">
      <alignment vertical="top" wrapText="1"/>
    </xf>
    <xf numFmtId="0" fontId="27" fillId="0" borderId="0"/>
    <xf numFmtId="0" fontId="9" fillId="0" borderId="0">
      <alignment vertical="top" wrapText="1"/>
    </xf>
    <xf numFmtId="0" fontId="9" fillId="0" borderId="0">
      <alignment vertical="top" wrapText="1"/>
    </xf>
    <xf numFmtId="0" fontId="0" fillId="0" borderId="0"/>
    <xf numFmtId="0" fontId="9" fillId="0" borderId="0">
      <alignment vertical="top" wrapText="1"/>
    </xf>
    <xf numFmtId="0" fontId="25" fillId="45" borderId="0" applyNumberFormat="0" applyBorder="0" applyAlignment="0" applyProtection="0">
      <alignment vertical="center"/>
    </xf>
    <xf numFmtId="0" fontId="9" fillId="0" borderId="0">
      <alignment vertical="top" wrapText="1"/>
    </xf>
    <xf numFmtId="0" fontId="9" fillId="0" borderId="0">
      <alignment vertical="top" wrapText="1"/>
    </xf>
    <xf numFmtId="0" fontId="30" fillId="0" borderId="0">
      <alignment vertical="center"/>
    </xf>
    <xf numFmtId="0" fontId="9" fillId="0" borderId="0"/>
    <xf numFmtId="0" fontId="9" fillId="0" borderId="0">
      <alignment vertical="top" wrapText="1"/>
    </xf>
    <xf numFmtId="176" fontId="27" fillId="0" borderId="0" applyFont="0" applyFill="0" applyBorder="0" applyAlignment="0" applyProtection="0">
      <alignment vertical="center"/>
    </xf>
    <xf numFmtId="0" fontId="30" fillId="0" borderId="0">
      <alignment vertical="center"/>
    </xf>
    <xf numFmtId="0" fontId="30" fillId="0" borderId="0">
      <alignment vertical="center"/>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27" fillId="0" borderId="0">
      <alignment vertical="center"/>
    </xf>
    <xf numFmtId="0" fontId="9" fillId="0" borderId="0">
      <alignment vertical="top" wrapText="1"/>
    </xf>
    <xf numFmtId="0" fontId="30" fillId="0" borderId="0">
      <alignment vertical="center"/>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30" fillId="0" borderId="0">
      <alignment vertical="center"/>
    </xf>
    <xf numFmtId="176" fontId="27" fillId="0" borderId="0" applyFont="0" applyFill="0" applyBorder="0" applyAlignment="0" applyProtection="0">
      <alignment vertical="center"/>
    </xf>
    <xf numFmtId="0" fontId="9" fillId="0" borderId="0">
      <alignment vertical="top" wrapText="1"/>
    </xf>
    <xf numFmtId="0" fontId="9" fillId="0" borderId="0">
      <alignment vertical="top" wrapText="1"/>
    </xf>
    <xf numFmtId="0" fontId="30" fillId="0" borderId="0">
      <alignment vertical="center"/>
    </xf>
    <xf numFmtId="0" fontId="64" fillId="0" borderId="29" applyNumberFormat="0" applyFill="0" applyAlignment="0" applyProtection="0">
      <alignment vertical="center"/>
    </xf>
    <xf numFmtId="0" fontId="9" fillId="0" borderId="0">
      <alignment vertical="top" wrapText="1"/>
    </xf>
    <xf numFmtId="0" fontId="30" fillId="0" borderId="0">
      <alignment vertical="center"/>
    </xf>
    <xf numFmtId="0" fontId="9" fillId="0" borderId="0">
      <alignment vertical="top" wrapText="1"/>
    </xf>
    <xf numFmtId="0" fontId="30" fillId="0" borderId="0">
      <alignment vertical="center"/>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45" fillId="43" borderId="24" applyNumberFormat="0" applyAlignment="0" applyProtection="0">
      <alignment vertical="center"/>
    </xf>
    <xf numFmtId="0" fontId="9" fillId="0" borderId="0">
      <alignment vertical="top" wrapText="1"/>
    </xf>
    <xf numFmtId="0" fontId="64" fillId="0" borderId="29" applyNumberFormat="0" applyFill="0" applyAlignment="0" applyProtection="0">
      <alignment vertical="center"/>
    </xf>
    <xf numFmtId="0" fontId="9" fillId="0" borderId="0">
      <alignment vertical="top" wrapText="1"/>
    </xf>
    <xf numFmtId="0" fontId="27" fillId="0" borderId="0"/>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0" fillId="0" borderId="0">
      <alignment vertical="center"/>
    </xf>
    <xf numFmtId="0" fontId="9" fillId="0" borderId="0">
      <alignment vertical="top" wrapText="1"/>
    </xf>
    <xf numFmtId="0" fontId="0" fillId="0" borderId="0">
      <alignment vertical="center"/>
    </xf>
    <xf numFmtId="0" fontId="9" fillId="0" borderId="0">
      <alignment vertical="top" wrapText="1"/>
    </xf>
    <xf numFmtId="0" fontId="27" fillId="0" borderId="0">
      <alignment vertical="center"/>
    </xf>
    <xf numFmtId="0" fontId="9" fillId="0" borderId="0">
      <alignment vertical="top" wrapText="1"/>
    </xf>
    <xf numFmtId="0" fontId="27" fillId="0" borderId="0">
      <alignment vertical="center"/>
    </xf>
    <xf numFmtId="0" fontId="9" fillId="0" borderId="0">
      <alignment vertical="top" wrapText="1"/>
    </xf>
    <xf numFmtId="0" fontId="9" fillId="0" borderId="0">
      <alignment vertical="top" wrapText="1"/>
    </xf>
    <xf numFmtId="0" fontId="29" fillId="5" borderId="0" applyNumberFormat="0" applyBorder="0" applyAlignment="0" applyProtection="0">
      <alignment vertical="center"/>
    </xf>
    <xf numFmtId="0" fontId="9" fillId="0" borderId="0">
      <alignment vertical="top" wrapText="1"/>
    </xf>
    <xf numFmtId="0" fontId="27" fillId="0" borderId="0"/>
    <xf numFmtId="0" fontId="34" fillId="18" borderId="0" applyNumberFormat="0" applyBorder="0" applyAlignment="0" applyProtection="0">
      <alignment vertical="center"/>
    </xf>
    <xf numFmtId="0" fontId="9" fillId="0" borderId="0">
      <alignment vertical="top" wrapText="1"/>
    </xf>
    <xf numFmtId="0" fontId="34" fillId="18" borderId="0" applyNumberFormat="0" applyBorder="0" applyAlignment="0" applyProtection="0">
      <alignment vertical="center"/>
    </xf>
    <xf numFmtId="0" fontId="9" fillId="0" borderId="0">
      <alignment vertical="top" wrapText="1"/>
    </xf>
    <xf numFmtId="0" fontId="34" fillId="18" borderId="0" applyNumberFormat="0" applyBorder="0" applyAlignment="0" applyProtection="0">
      <alignment vertical="center"/>
    </xf>
    <xf numFmtId="0" fontId="9" fillId="0" borderId="0">
      <alignment vertical="top" wrapText="1"/>
    </xf>
    <xf numFmtId="0" fontId="45" fillId="43" borderId="24" applyNumberFormat="0" applyAlignment="0" applyProtection="0">
      <alignment vertical="center"/>
    </xf>
    <xf numFmtId="0" fontId="34" fillId="18" borderId="0" applyNumberFormat="0" applyBorder="0" applyAlignment="0" applyProtection="0">
      <alignment vertical="center"/>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25" fillId="49" borderId="0" applyNumberFormat="0" applyBorder="0" applyAlignment="0" applyProtection="0">
      <alignment vertical="center"/>
    </xf>
    <xf numFmtId="0" fontId="9" fillId="0" borderId="0">
      <alignment vertical="top" wrapText="1"/>
    </xf>
    <xf numFmtId="0" fontId="9" fillId="0" borderId="0">
      <alignment vertical="top" wrapText="1"/>
    </xf>
    <xf numFmtId="0" fontId="34" fillId="18" borderId="0" applyNumberFormat="0" applyBorder="0" applyAlignment="0" applyProtection="0">
      <alignment vertical="center"/>
    </xf>
    <xf numFmtId="0" fontId="9" fillId="0" borderId="0">
      <alignment vertical="top" wrapText="1"/>
    </xf>
    <xf numFmtId="0" fontId="34" fillId="18" borderId="0" applyNumberFormat="0" applyBorder="0" applyAlignment="0" applyProtection="0">
      <alignment vertical="center"/>
    </xf>
    <xf numFmtId="0" fontId="9" fillId="0" borderId="0">
      <alignment vertical="top" wrapText="1"/>
    </xf>
    <xf numFmtId="0" fontId="34" fillId="18" borderId="0" applyNumberFormat="0" applyBorder="0" applyAlignment="0" applyProtection="0">
      <alignment vertical="center"/>
    </xf>
    <xf numFmtId="0" fontId="9" fillId="0" borderId="0">
      <alignment vertical="top" wrapText="1"/>
    </xf>
    <xf numFmtId="0" fontId="45" fillId="43" borderId="24" applyNumberFormat="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6" fillId="0" borderId="0">
      <alignment vertical="center"/>
    </xf>
    <xf numFmtId="0" fontId="25" fillId="52" borderId="0" applyNumberFormat="0" applyBorder="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10" fillId="0" borderId="0" applyFont="0" applyAlignment="0">
      <alignment vertical="center"/>
    </xf>
    <xf numFmtId="0" fontId="10" fillId="0" borderId="0" applyFont="0" applyAlignment="0">
      <alignment vertical="center"/>
    </xf>
    <xf numFmtId="0" fontId="10" fillId="0" borderId="0" applyFont="0" applyAlignment="0">
      <alignment vertical="center"/>
    </xf>
    <xf numFmtId="0" fontId="30" fillId="0" borderId="0">
      <alignment vertical="center"/>
    </xf>
    <xf numFmtId="0" fontId="10" fillId="0" borderId="0" applyFont="0" applyAlignment="0">
      <alignment vertical="center"/>
    </xf>
    <xf numFmtId="0" fontId="30" fillId="0" borderId="0">
      <alignment vertical="center"/>
    </xf>
    <xf numFmtId="0" fontId="27" fillId="0" borderId="0">
      <alignment vertical="center"/>
    </xf>
    <xf numFmtId="0" fontId="27" fillId="0" borderId="0">
      <alignment vertical="center"/>
    </xf>
    <xf numFmtId="0" fontId="27" fillId="0" borderId="0"/>
    <xf numFmtId="0" fontId="27" fillId="0" borderId="0">
      <alignment vertical="center"/>
    </xf>
    <xf numFmtId="0" fontId="0"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xf numFmtId="0" fontId="27" fillId="0" borderId="0"/>
    <xf numFmtId="0" fontId="27" fillId="0" borderId="0">
      <alignment vertical="center"/>
    </xf>
    <xf numFmtId="0" fontId="0" fillId="0" borderId="0">
      <alignment vertical="center"/>
    </xf>
    <xf numFmtId="0" fontId="0" fillId="0" borderId="0">
      <alignment vertical="center"/>
    </xf>
    <xf numFmtId="0" fontId="27" fillId="0" borderId="0">
      <alignment vertical="center"/>
    </xf>
    <xf numFmtId="0" fontId="0" fillId="0" borderId="0">
      <alignment vertical="center"/>
    </xf>
    <xf numFmtId="0" fontId="0" fillId="0" borderId="0">
      <alignment vertical="center"/>
    </xf>
    <xf numFmtId="0" fontId="27" fillId="0" borderId="0">
      <alignment vertical="center"/>
    </xf>
    <xf numFmtId="0" fontId="27" fillId="0" borderId="0">
      <alignment vertical="center"/>
    </xf>
    <xf numFmtId="0" fontId="27" fillId="0" borderId="0">
      <alignment vertical="center"/>
    </xf>
    <xf numFmtId="0" fontId="0" fillId="0" borderId="0"/>
    <xf numFmtId="0" fontId="0" fillId="0" borderId="0">
      <alignment vertical="center"/>
    </xf>
    <xf numFmtId="0" fontId="27" fillId="0" borderId="0">
      <alignment vertical="center"/>
    </xf>
    <xf numFmtId="176" fontId="27" fillId="0" borderId="0" applyFont="0" applyFill="0" applyBorder="0" applyAlignment="0" applyProtection="0">
      <alignment vertical="center"/>
    </xf>
    <xf numFmtId="0" fontId="27" fillId="0" borderId="0">
      <alignment vertical="center"/>
    </xf>
    <xf numFmtId="0" fontId="27" fillId="0" borderId="0">
      <alignment vertical="center"/>
    </xf>
    <xf numFmtId="0" fontId="30"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10" fillId="0" borderId="0" applyFont="0" applyAlignment="0">
      <alignment vertical="center"/>
    </xf>
    <xf numFmtId="0" fontId="27" fillId="0" borderId="0">
      <alignment vertical="center"/>
    </xf>
    <xf numFmtId="0" fontId="30" fillId="0" borderId="0">
      <alignment vertical="center"/>
    </xf>
    <xf numFmtId="0" fontId="34" fillId="32" borderId="0" applyNumberFormat="0" applyBorder="0" applyAlignment="0" applyProtection="0">
      <alignment vertical="center"/>
    </xf>
    <xf numFmtId="0" fontId="10" fillId="0" borderId="0" applyFont="0" applyAlignment="0">
      <alignment vertical="center"/>
    </xf>
    <xf numFmtId="0" fontId="10" fillId="0" borderId="0" applyFont="0" applyAlignment="0">
      <alignment vertical="center"/>
    </xf>
    <xf numFmtId="0" fontId="10" fillId="0" borderId="0" applyFont="0" applyAlignment="0">
      <alignment vertical="center"/>
    </xf>
    <xf numFmtId="0" fontId="0" fillId="0" borderId="0">
      <alignment vertical="center"/>
    </xf>
    <xf numFmtId="0" fontId="0" fillId="0" borderId="0">
      <alignment vertical="center"/>
    </xf>
    <xf numFmtId="0" fontId="27" fillId="0" borderId="0"/>
    <xf numFmtId="0" fontId="10" fillId="0" borderId="0" applyFont="0" applyAlignment="0">
      <alignment vertical="center"/>
    </xf>
    <xf numFmtId="0" fontId="10" fillId="0" borderId="0" applyFont="0" applyAlignment="0">
      <alignment vertical="center"/>
    </xf>
    <xf numFmtId="0" fontId="71" fillId="0" borderId="0"/>
    <xf numFmtId="0" fontId="10" fillId="0" borderId="0" applyFont="0" applyAlignment="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10" fillId="0" borderId="0" applyFont="0" applyAlignment="0">
      <alignment vertical="center"/>
    </xf>
    <xf numFmtId="0" fontId="27" fillId="0" borderId="0">
      <alignment vertical="center"/>
    </xf>
    <xf numFmtId="0" fontId="10" fillId="0" borderId="0" applyFont="0" applyAlignment="0">
      <alignment vertical="center"/>
    </xf>
    <xf numFmtId="0" fontId="27" fillId="0" borderId="0">
      <alignment vertical="center"/>
    </xf>
    <xf numFmtId="0" fontId="27" fillId="0" borderId="0">
      <alignment vertical="center"/>
    </xf>
    <xf numFmtId="0" fontId="27" fillId="0" borderId="0">
      <alignment vertical="center"/>
    </xf>
    <xf numFmtId="0" fontId="10" fillId="0" borderId="0" applyFont="0" applyAlignment="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0" fillId="0" borderId="0"/>
    <xf numFmtId="0" fontId="29" fillId="5" borderId="0" applyNumberFormat="0" applyBorder="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25" fillId="76" borderId="0" applyNumberFormat="0" applyBorder="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30"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0" fillId="0" borderId="0">
      <alignment vertical="center"/>
    </xf>
    <xf numFmtId="0" fontId="27" fillId="0" borderId="0">
      <alignment vertical="center"/>
    </xf>
    <xf numFmtId="0" fontId="27" fillId="0" borderId="0">
      <alignment vertical="center"/>
    </xf>
    <xf numFmtId="176" fontId="27" fillId="0" borderId="0" applyFont="0" applyFill="0" applyBorder="0" applyAlignment="0" applyProtection="0">
      <alignment vertical="center"/>
    </xf>
    <xf numFmtId="0" fontId="27" fillId="0" borderId="0">
      <alignment vertical="center"/>
    </xf>
    <xf numFmtId="0" fontId="10" fillId="0" borderId="0" applyFont="0" applyAlignment="0">
      <alignment vertical="center"/>
    </xf>
    <xf numFmtId="0" fontId="10" fillId="0" borderId="0" applyFont="0" applyAlignment="0">
      <alignment vertical="center"/>
    </xf>
    <xf numFmtId="0" fontId="27" fillId="0" borderId="0">
      <alignment vertical="center"/>
    </xf>
    <xf numFmtId="0" fontId="27" fillId="0" borderId="0">
      <alignment vertical="center"/>
    </xf>
    <xf numFmtId="0" fontId="27" fillId="0" borderId="0">
      <alignment vertical="center"/>
    </xf>
    <xf numFmtId="0" fontId="10" fillId="0" borderId="0" applyFont="0" applyAlignment="0">
      <alignment vertical="center"/>
    </xf>
    <xf numFmtId="0" fontId="10" fillId="0" borderId="0" applyFont="0" applyAlignment="0">
      <alignment vertical="center"/>
    </xf>
    <xf numFmtId="0" fontId="27" fillId="0" borderId="0">
      <alignment vertical="center"/>
    </xf>
    <xf numFmtId="0" fontId="27" fillId="0" borderId="0">
      <alignment vertical="center"/>
    </xf>
    <xf numFmtId="0" fontId="27" fillId="0" borderId="0">
      <alignment vertical="center"/>
    </xf>
    <xf numFmtId="0" fontId="30" fillId="0" borderId="0">
      <alignment vertical="center"/>
    </xf>
    <xf numFmtId="0" fontId="27" fillId="0" borderId="0">
      <alignment vertical="center"/>
    </xf>
    <xf numFmtId="0" fontId="27" fillId="0" borderId="0">
      <alignment vertical="center"/>
    </xf>
    <xf numFmtId="43" fontId="27" fillId="0" borderId="0" applyFont="0" applyFill="0" applyBorder="0" applyAlignment="0" applyProtection="0">
      <alignment vertical="center"/>
    </xf>
    <xf numFmtId="0" fontId="27" fillId="0" borderId="0">
      <alignment vertical="center"/>
    </xf>
    <xf numFmtId="0" fontId="9" fillId="0" borderId="0"/>
    <xf numFmtId="0" fontId="27" fillId="0" borderId="0">
      <alignment vertical="center"/>
    </xf>
    <xf numFmtId="0" fontId="10" fillId="0" borderId="0" applyFont="0" applyAlignment="0">
      <alignment vertical="center"/>
    </xf>
    <xf numFmtId="0" fontId="27" fillId="0" borderId="0">
      <alignment vertical="center"/>
    </xf>
    <xf numFmtId="0" fontId="0" fillId="0" borderId="0">
      <alignment vertical="center"/>
    </xf>
    <xf numFmtId="0" fontId="0"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xf numFmtId="0" fontId="27" fillId="0" borderId="0">
      <alignment vertical="center"/>
    </xf>
    <xf numFmtId="0" fontId="27" fillId="0" borderId="0">
      <alignment vertical="center"/>
    </xf>
    <xf numFmtId="0" fontId="10" fillId="0" borderId="0" applyFont="0" applyAlignment="0">
      <alignment vertical="center"/>
    </xf>
    <xf numFmtId="0" fontId="10" fillId="0" borderId="0" applyFont="0" applyAlignment="0">
      <alignment vertical="center"/>
    </xf>
    <xf numFmtId="0" fontId="0" fillId="0" borderId="0"/>
    <xf numFmtId="0" fontId="0" fillId="0" borderId="0">
      <alignment vertical="center"/>
    </xf>
    <xf numFmtId="0" fontId="10" fillId="0" borderId="0" applyFont="0" applyAlignment="0">
      <alignment vertical="center"/>
    </xf>
    <xf numFmtId="0" fontId="10" fillId="0" borderId="0" applyFont="0" applyAlignment="0">
      <alignment vertical="center"/>
    </xf>
    <xf numFmtId="0" fontId="0" fillId="0" borderId="0"/>
    <xf numFmtId="0" fontId="0" fillId="0" borderId="0">
      <alignment vertical="center"/>
    </xf>
    <xf numFmtId="0" fontId="10" fillId="0" borderId="0" applyFont="0" applyAlignment="0">
      <alignment vertical="center"/>
    </xf>
    <xf numFmtId="0" fontId="10" fillId="0" borderId="0" applyFont="0" applyAlignment="0">
      <alignment vertical="center"/>
    </xf>
    <xf numFmtId="0" fontId="0" fillId="0" borderId="0"/>
    <xf numFmtId="0" fontId="0" fillId="0" borderId="0">
      <alignment vertical="center"/>
    </xf>
    <xf numFmtId="0" fontId="27" fillId="0" borderId="0">
      <alignment vertical="center"/>
    </xf>
    <xf numFmtId="0" fontId="9" fillId="0" borderId="0">
      <alignment vertical="top" wrapText="1"/>
    </xf>
    <xf numFmtId="0" fontId="0" fillId="0" borderId="0">
      <alignment vertical="center"/>
    </xf>
    <xf numFmtId="0" fontId="27" fillId="0" borderId="0">
      <alignment vertical="center"/>
    </xf>
    <xf numFmtId="0" fontId="9" fillId="0" borderId="0">
      <alignment vertical="top" wrapText="1"/>
    </xf>
    <xf numFmtId="0" fontId="27" fillId="0" borderId="0">
      <alignment vertical="center"/>
    </xf>
    <xf numFmtId="0" fontId="9" fillId="0" borderId="0">
      <alignment vertical="top" wrapText="1"/>
    </xf>
    <xf numFmtId="0" fontId="27" fillId="0" borderId="0">
      <alignment vertical="center"/>
    </xf>
    <xf numFmtId="0" fontId="9" fillId="0" borderId="0">
      <alignment vertical="top" wrapText="1"/>
    </xf>
    <xf numFmtId="0" fontId="27" fillId="0" borderId="0">
      <alignment vertical="center"/>
    </xf>
    <xf numFmtId="0" fontId="9" fillId="0" borderId="0">
      <alignment vertical="top" wrapText="1"/>
    </xf>
    <xf numFmtId="0" fontId="0" fillId="0" borderId="0">
      <alignment vertical="center"/>
    </xf>
    <xf numFmtId="0" fontId="0" fillId="0" borderId="0">
      <alignment vertical="center"/>
    </xf>
    <xf numFmtId="0" fontId="27" fillId="0" borderId="0">
      <alignment vertical="center"/>
    </xf>
    <xf numFmtId="0" fontId="9" fillId="0" borderId="0">
      <alignment vertical="top" wrapText="1"/>
    </xf>
    <xf numFmtId="0" fontId="27" fillId="0" borderId="0">
      <alignment vertical="center"/>
    </xf>
    <xf numFmtId="0" fontId="9" fillId="0" borderId="0">
      <alignment vertical="top" wrapText="1"/>
    </xf>
    <xf numFmtId="0" fontId="10" fillId="0" borderId="0" applyFont="0" applyAlignment="0">
      <alignment vertical="center"/>
    </xf>
    <xf numFmtId="0" fontId="10" fillId="0" borderId="0" applyFont="0" applyAlignment="0">
      <alignment vertical="center"/>
    </xf>
    <xf numFmtId="0" fontId="10" fillId="0" borderId="0" applyFont="0" applyAlignment="0">
      <alignment vertical="center"/>
    </xf>
    <xf numFmtId="0" fontId="10" fillId="0" borderId="0" applyFont="0" applyAlignment="0">
      <alignment vertical="center"/>
    </xf>
    <xf numFmtId="0" fontId="27" fillId="0" borderId="0">
      <alignment vertical="center"/>
    </xf>
    <xf numFmtId="0" fontId="27" fillId="0" borderId="0">
      <alignment vertical="center"/>
    </xf>
    <xf numFmtId="0" fontId="30" fillId="0" borderId="0">
      <alignment vertical="center"/>
    </xf>
    <xf numFmtId="0" fontId="10" fillId="0" borderId="0" applyFont="0" applyAlignment="0">
      <alignment vertical="center"/>
    </xf>
    <xf numFmtId="0" fontId="10" fillId="0" borderId="0" applyFont="0" applyAlignment="0">
      <alignment vertical="center"/>
    </xf>
    <xf numFmtId="0" fontId="30" fillId="0" borderId="0">
      <alignment vertical="center"/>
    </xf>
    <xf numFmtId="0" fontId="10" fillId="0" borderId="0" applyFont="0" applyAlignment="0">
      <alignment vertical="center"/>
    </xf>
    <xf numFmtId="0" fontId="10" fillId="0" borderId="0" applyFont="0" applyAlignment="0">
      <alignment vertical="center"/>
    </xf>
    <xf numFmtId="0" fontId="27" fillId="0" borderId="0">
      <alignment vertical="center"/>
    </xf>
    <xf numFmtId="0" fontId="27" fillId="0" borderId="0">
      <alignment vertical="center"/>
    </xf>
    <xf numFmtId="0" fontId="30" fillId="0" borderId="0">
      <alignment vertical="center"/>
    </xf>
    <xf numFmtId="0" fontId="10" fillId="0" borderId="0" applyFont="0" applyAlignment="0">
      <alignment vertical="center"/>
    </xf>
    <xf numFmtId="0" fontId="10" fillId="0" borderId="0" applyFont="0" applyAlignment="0">
      <alignment vertical="center"/>
    </xf>
    <xf numFmtId="0" fontId="10" fillId="0" borderId="0" applyFont="0" applyAlignment="0">
      <alignment vertical="center"/>
    </xf>
    <xf numFmtId="0" fontId="10" fillId="0" borderId="0" applyFont="0" applyAlignment="0">
      <alignment vertical="center"/>
    </xf>
    <xf numFmtId="0" fontId="27" fillId="0" borderId="0">
      <alignment vertical="center"/>
    </xf>
    <xf numFmtId="0" fontId="27" fillId="0" borderId="0">
      <alignment vertical="center"/>
    </xf>
    <xf numFmtId="0" fontId="10" fillId="0" borderId="0" applyFont="0" applyAlignment="0">
      <alignment vertical="center"/>
    </xf>
    <xf numFmtId="0" fontId="10" fillId="0" borderId="0" applyFont="0" applyAlignment="0">
      <alignment vertical="center"/>
    </xf>
    <xf numFmtId="0" fontId="10" fillId="0" borderId="0" applyFont="0" applyAlignment="0">
      <alignment vertical="center"/>
    </xf>
    <xf numFmtId="0" fontId="10" fillId="0" borderId="0" applyFont="0" applyAlignment="0">
      <alignment vertical="center"/>
    </xf>
    <xf numFmtId="0" fontId="27" fillId="0" borderId="0">
      <alignment vertical="center"/>
    </xf>
    <xf numFmtId="0" fontId="27" fillId="0" borderId="0">
      <alignment vertical="center"/>
    </xf>
    <xf numFmtId="0" fontId="10" fillId="0" borderId="0" applyFont="0" applyAlignment="0">
      <alignment vertical="center"/>
    </xf>
    <xf numFmtId="0" fontId="10" fillId="0" borderId="0" applyFont="0" applyAlignment="0">
      <alignment vertical="center"/>
    </xf>
    <xf numFmtId="0" fontId="10" fillId="0" borderId="0" applyFont="0" applyAlignment="0">
      <alignment vertical="center"/>
    </xf>
    <xf numFmtId="0" fontId="10" fillId="0" borderId="0" applyFont="0" applyAlignment="0">
      <alignment vertical="center"/>
    </xf>
    <xf numFmtId="0" fontId="27" fillId="0" borderId="0">
      <alignment vertical="center"/>
    </xf>
    <xf numFmtId="0" fontId="27" fillId="0" borderId="0">
      <alignment vertical="center"/>
    </xf>
    <xf numFmtId="0" fontId="27" fillId="0" borderId="0">
      <alignment vertical="center"/>
    </xf>
    <xf numFmtId="0" fontId="0" fillId="0" borderId="0">
      <alignment vertical="center"/>
    </xf>
    <xf numFmtId="0" fontId="0" fillId="0" borderId="0">
      <alignment vertical="center"/>
    </xf>
    <xf numFmtId="0" fontId="27" fillId="0" borderId="0">
      <alignment vertical="center"/>
    </xf>
    <xf numFmtId="0" fontId="30" fillId="41" borderId="23" applyNumberFormat="0" applyFont="0" applyAlignment="0" applyProtection="0">
      <alignment vertical="center"/>
    </xf>
    <xf numFmtId="0" fontId="0" fillId="0" borderId="0">
      <alignment vertical="center"/>
    </xf>
    <xf numFmtId="0" fontId="27" fillId="0" borderId="0"/>
    <xf numFmtId="0" fontId="0" fillId="0" borderId="0">
      <alignment vertical="center"/>
    </xf>
    <xf numFmtId="0" fontId="25" fillId="45" borderId="0" applyNumberFormat="0" applyBorder="0" applyAlignment="0" applyProtection="0">
      <alignment vertical="center"/>
    </xf>
    <xf numFmtId="0" fontId="0" fillId="0" borderId="0">
      <alignment vertical="center"/>
    </xf>
    <xf numFmtId="43" fontId="36" fillId="0" borderId="0" applyFont="0" applyFill="0" applyBorder="0" applyAlignment="0" applyProtection="0">
      <alignment vertical="center"/>
    </xf>
    <xf numFmtId="0" fontId="0" fillId="0" borderId="0">
      <alignment vertical="center"/>
    </xf>
    <xf numFmtId="0" fontId="27" fillId="0" borderId="0">
      <alignment vertical="center"/>
    </xf>
    <xf numFmtId="0" fontId="14" fillId="0" borderId="0" applyNumberFormat="0" applyFill="0" applyBorder="0" applyAlignment="0" applyProtection="0">
      <alignment vertical="center"/>
    </xf>
    <xf numFmtId="0" fontId="0" fillId="0" borderId="0">
      <alignment vertical="center"/>
    </xf>
    <xf numFmtId="0" fontId="30" fillId="0" borderId="0">
      <alignment vertical="center"/>
    </xf>
    <xf numFmtId="0" fontId="14"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0" fillId="0" borderId="0">
      <alignment vertical="center"/>
    </xf>
    <xf numFmtId="0" fontId="27" fillId="0" borderId="0">
      <alignment vertical="center"/>
    </xf>
    <xf numFmtId="0" fontId="94" fillId="0" borderId="0" applyNumberFormat="0" applyFill="0" applyBorder="0" applyAlignment="0" applyProtection="0">
      <alignment vertical="center"/>
    </xf>
    <xf numFmtId="0" fontId="0" fillId="0" borderId="0">
      <alignment vertical="center"/>
    </xf>
    <xf numFmtId="0" fontId="9" fillId="0" borderId="0"/>
    <xf numFmtId="0" fontId="0" fillId="0" borderId="0">
      <alignment vertical="center"/>
    </xf>
    <xf numFmtId="0" fontId="0" fillId="0" borderId="0">
      <alignment vertical="center"/>
    </xf>
    <xf numFmtId="0" fontId="27" fillId="0" borderId="0">
      <alignment vertical="center"/>
    </xf>
    <xf numFmtId="0" fontId="27" fillId="0" borderId="0">
      <alignment vertical="center"/>
    </xf>
    <xf numFmtId="0" fontId="0" fillId="0" borderId="0">
      <alignment vertical="center"/>
    </xf>
    <xf numFmtId="0" fontId="0" fillId="0" borderId="0">
      <alignment vertical="center"/>
    </xf>
    <xf numFmtId="0" fontId="27" fillId="0" borderId="0">
      <alignment vertical="center"/>
    </xf>
    <xf numFmtId="43" fontId="30" fillId="0" borderId="0" applyFont="0" applyFill="0" applyBorder="0" applyAlignment="0" applyProtection="0">
      <alignment vertical="center"/>
    </xf>
    <xf numFmtId="0" fontId="0" fillId="0" borderId="0">
      <alignment vertical="center"/>
    </xf>
    <xf numFmtId="0" fontId="25" fillId="76" borderId="0" applyNumberFormat="0" applyBorder="0" applyAlignment="0" applyProtection="0">
      <alignment vertical="center"/>
    </xf>
    <xf numFmtId="0" fontId="0" fillId="0" borderId="0">
      <alignment vertical="center"/>
    </xf>
    <xf numFmtId="0" fontId="27" fillId="0" borderId="0">
      <alignment vertical="center"/>
    </xf>
    <xf numFmtId="0" fontId="30" fillId="0" borderId="0">
      <alignment vertical="center"/>
    </xf>
    <xf numFmtId="0" fontId="27" fillId="0" borderId="0"/>
    <xf numFmtId="0" fontId="27" fillId="0" borderId="0"/>
    <xf numFmtId="0" fontId="27" fillId="0" borderId="0">
      <alignment vertical="center"/>
    </xf>
    <xf numFmtId="0" fontId="0" fillId="0" borderId="0">
      <alignment vertical="center"/>
    </xf>
    <xf numFmtId="0" fontId="27" fillId="0" borderId="0"/>
    <xf numFmtId="0" fontId="27" fillId="0" borderId="0"/>
    <xf numFmtId="0" fontId="0" fillId="0" borderId="0">
      <alignment vertical="center"/>
    </xf>
    <xf numFmtId="0" fontId="27" fillId="0" borderId="0"/>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31" fillId="8" borderId="0" applyNumberFormat="0" applyBorder="0" applyAlignment="0" applyProtection="0">
      <alignment vertical="center"/>
    </xf>
    <xf numFmtId="0" fontId="0" fillId="0" borderId="0">
      <alignment vertical="center"/>
    </xf>
    <xf numFmtId="0" fontId="31" fillId="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9" fillId="0" borderId="0"/>
    <xf numFmtId="0" fontId="0" fillId="0" borderId="0">
      <alignment vertical="center"/>
    </xf>
    <xf numFmtId="0" fontId="71" fillId="0" borderId="0"/>
    <xf numFmtId="0" fontId="30" fillId="0" borderId="0">
      <alignment vertical="center"/>
    </xf>
    <xf numFmtId="0" fontId="30" fillId="41" borderId="23" applyNumberFormat="0" applyFont="0" applyAlignment="0" applyProtection="0">
      <alignment vertical="center"/>
    </xf>
    <xf numFmtId="0" fontId="0" fillId="0" borderId="0">
      <alignment vertical="center"/>
    </xf>
    <xf numFmtId="0" fontId="30" fillId="0" borderId="0">
      <alignment vertical="center"/>
    </xf>
    <xf numFmtId="0" fontId="0" fillId="0" borderId="0">
      <alignment vertical="center"/>
    </xf>
    <xf numFmtId="0" fontId="71" fillId="0" borderId="0"/>
    <xf numFmtId="0" fontId="30" fillId="0" borderId="0">
      <alignment vertical="center"/>
    </xf>
    <xf numFmtId="0" fontId="0" fillId="0" borderId="0">
      <alignment vertical="center"/>
    </xf>
    <xf numFmtId="0" fontId="0" fillId="0" borderId="0"/>
    <xf numFmtId="0" fontId="30" fillId="0" borderId="0">
      <alignment vertical="center"/>
    </xf>
    <xf numFmtId="0" fontId="0" fillId="0" borderId="0"/>
    <xf numFmtId="0" fontId="30" fillId="0" borderId="0">
      <alignment vertical="center"/>
    </xf>
    <xf numFmtId="0" fontId="0" fillId="0" borderId="0"/>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45" fillId="43" borderId="24" applyNumberFormat="0" applyAlignment="0" applyProtection="0">
      <alignment vertical="center"/>
    </xf>
    <xf numFmtId="0" fontId="27" fillId="0" borderId="0">
      <alignment vertical="center"/>
    </xf>
    <xf numFmtId="0" fontId="30" fillId="0" borderId="0">
      <alignment vertical="center"/>
    </xf>
    <xf numFmtId="0" fontId="27" fillId="0" borderId="0">
      <alignment vertical="center"/>
    </xf>
    <xf numFmtId="0" fontId="10" fillId="0" borderId="0" applyFont="0" applyAlignment="0">
      <alignment vertical="center"/>
    </xf>
    <xf numFmtId="0" fontId="10" fillId="0" borderId="0" applyFont="0" applyAlignment="0">
      <alignment vertical="center"/>
    </xf>
    <xf numFmtId="0" fontId="27" fillId="0" borderId="0">
      <alignment vertical="center"/>
    </xf>
    <xf numFmtId="0" fontId="27" fillId="0" borderId="0">
      <alignment vertical="center"/>
    </xf>
    <xf numFmtId="0" fontId="10" fillId="0" borderId="0" applyFont="0" applyAlignment="0">
      <alignment vertical="center"/>
    </xf>
    <xf numFmtId="0" fontId="10" fillId="0" borderId="0" applyFont="0" applyAlignment="0">
      <alignment vertical="center"/>
    </xf>
    <xf numFmtId="0" fontId="9" fillId="0" borderId="0"/>
    <xf numFmtId="0" fontId="27" fillId="0" borderId="0">
      <alignment vertical="center"/>
    </xf>
    <xf numFmtId="0" fontId="9" fillId="0" borderId="0"/>
    <xf numFmtId="0" fontId="9" fillId="0" borderId="0"/>
    <xf numFmtId="0" fontId="9" fillId="0" borderId="0"/>
    <xf numFmtId="0" fontId="9" fillId="0" borderId="0"/>
    <xf numFmtId="0" fontId="72" fillId="0" borderId="0" applyNumberFormat="0" applyFill="0" applyBorder="0" applyAlignmen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7" fillId="0" borderId="0">
      <alignment vertical="center"/>
    </xf>
    <xf numFmtId="0" fontId="9" fillId="0" borderId="0"/>
    <xf numFmtId="0" fontId="9" fillId="0" borderId="0"/>
    <xf numFmtId="0" fontId="30" fillId="0" borderId="0">
      <alignment vertical="center"/>
    </xf>
    <xf numFmtId="0" fontId="25" fillId="45" borderId="0" applyNumberFormat="0" applyBorder="0" applyAlignment="0" applyProtection="0">
      <alignment vertical="center"/>
    </xf>
    <xf numFmtId="0" fontId="9" fillId="0" borderId="0"/>
    <xf numFmtId="0" fontId="25" fillId="45" borderId="0" applyNumberFormat="0" applyBorder="0" applyAlignment="0" applyProtection="0">
      <alignment vertical="center"/>
    </xf>
    <xf numFmtId="0" fontId="9" fillId="0" borderId="0"/>
    <xf numFmtId="0" fontId="25" fillId="45" borderId="0" applyNumberFormat="0" applyBorder="0" applyAlignment="0" applyProtection="0">
      <alignment vertical="center"/>
    </xf>
    <xf numFmtId="0" fontId="9" fillId="0" borderId="0"/>
    <xf numFmtId="0" fontId="9" fillId="0" borderId="0"/>
    <xf numFmtId="0" fontId="9" fillId="0" borderId="0"/>
    <xf numFmtId="0" fontId="9" fillId="0" borderId="0"/>
    <xf numFmtId="0" fontId="9" fillId="0" borderId="0"/>
    <xf numFmtId="0" fontId="25" fillId="14" borderId="0" applyNumberFormat="0" applyBorder="0" applyAlignment="0" applyProtection="0">
      <alignment vertical="center"/>
    </xf>
    <xf numFmtId="0" fontId="9" fillId="0" borderId="0"/>
    <xf numFmtId="0" fontId="9" fillId="0" borderId="0"/>
    <xf numFmtId="0" fontId="9" fillId="0" borderId="0"/>
    <xf numFmtId="0" fontId="9" fillId="0" borderId="0"/>
    <xf numFmtId="0" fontId="27" fillId="0" borderId="0">
      <alignment vertical="center"/>
    </xf>
    <xf numFmtId="0" fontId="0" fillId="0" borderId="0"/>
    <xf numFmtId="0" fontId="27" fillId="0" borderId="0">
      <alignment vertical="center"/>
    </xf>
    <xf numFmtId="0" fontId="71" fillId="0" borderId="0"/>
    <xf numFmtId="0" fontId="0" fillId="0" borderId="0"/>
    <xf numFmtId="0" fontId="9" fillId="0" borderId="0"/>
    <xf numFmtId="0" fontId="30" fillId="0" borderId="0">
      <alignment vertical="center"/>
    </xf>
    <xf numFmtId="0" fontId="9" fillId="0" borderId="0"/>
    <xf numFmtId="0" fontId="30" fillId="0" borderId="0">
      <alignment vertical="center"/>
    </xf>
    <xf numFmtId="0" fontId="30" fillId="0" borderId="0">
      <alignment vertical="center"/>
    </xf>
    <xf numFmtId="0" fontId="9" fillId="0" borderId="0"/>
    <xf numFmtId="0" fontId="30" fillId="0" borderId="0">
      <alignment vertical="center"/>
    </xf>
    <xf numFmtId="0" fontId="9" fillId="0" borderId="0"/>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9" fillId="0" borderId="0"/>
    <xf numFmtId="0" fontId="30" fillId="0" borderId="0">
      <alignment vertical="center"/>
    </xf>
    <xf numFmtId="0" fontId="9" fillId="0" borderId="0"/>
    <xf numFmtId="0" fontId="10" fillId="0" borderId="0" applyFont="0" applyAlignment="0">
      <alignment vertical="center"/>
    </xf>
    <xf numFmtId="0" fontId="10" fillId="0" borderId="0" applyFont="0" applyAlignment="0">
      <alignment vertical="center"/>
    </xf>
    <xf numFmtId="0" fontId="10" fillId="0" borderId="0" applyFont="0" applyAlignment="0">
      <alignment vertical="center"/>
    </xf>
    <xf numFmtId="0" fontId="10" fillId="0" borderId="0" applyFont="0" applyAlignment="0">
      <alignment vertical="center"/>
    </xf>
    <xf numFmtId="0" fontId="27" fillId="0" borderId="0">
      <alignment vertical="center"/>
    </xf>
    <xf numFmtId="0" fontId="27" fillId="0" borderId="0">
      <alignment vertical="center"/>
    </xf>
    <xf numFmtId="0" fontId="27" fillId="0" borderId="0"/>
    <xf numFmtId="0" fontId="10" fillId="0" borderId="0" applyFont="0" applyAlignment="0">
      <alignment vertical="center"/>
    </xf>
    <xf numFmtId="0" fontId="10" fillId="0" borderId="0" applyFont="0" applyAlignment="0">
      <alignment vertical="center"/>
    </xf>
    <xf numFmtId="0" fontId="27" fillId="0" borderId="0"/>
    <xf numFmtId="0" fontId="10" fillId="0" borderId="0" applyFont="0" applyAlignment="0">
      <alignment vertical="center"/>
    </xf>
    <xf numFmtId="0" fontId="10" fillId="0" borderId="0" applyFont="0" applyAlignment="0">
      <alignment vertical="center"/>
    </xf>
    <xf numFmtId="0" fontId="27" fillId="0" borderId="0">
      <alignment vertical="center"/>
    </xf>
    <xf numFmtId="0" fontId="27" fillId="0" borderId="0">
      <alignment vertical="center"/>
    </xf>
    <xf numFmtId="0" fontId="27" fillId="0" borderId="0">
      <alignment vertical="center"/>
    </xf>
    <xf numFmtId="0" fontId="10" fillId="0" borderId="0" applyFont="0" applyAlignment="0">
      <alignment vertical="center"/>
    </xf>
    <xf numFmtId="0" fontId="10" fillId="0" borderId="0" applyFont="0" applyAlignment="0">
      <alignment vertical="center"/>
    </xf>
    <xf numFmtId="0" fontId="27" fillId="0" borderId="0">
      <alignment vertical="center"/>
    </xf>
    <xf numFmtId="0" fontId="10" fillId="0" borderId="0" applyFont="0" applyAlignment="0">
      <alignment vertical="center"/>
    </xf>
    <xf numFmtId="0" fontId="10" fillId="0" borderId="0" applyFont="0" applyAlignment="0">
      <alignment vertical="center"/>
    </xf>
    <xf numFmtId="0" fontId="27" fillId="0" borderId="0">
      <alignment vertical="center"/>
    </xf>
    <xf numFmtId="0" fontId="27" fillId="0" borderId="0">
      <alignment vertical="center"/>
    </xf>
    <xf numFmtId="0" fontId="27" fillId="0" borderId="0"/>
    <xf numFmtId="0" fontId="27" fillId="0" borderId="0">
      <alignment vertical="center"/>
    </xf>
    <xf numFmtId="0" fontId="27" fillId="0" borderId="0">
      <alignment vertical="center"/>
    </xf>
    <xf numFmtId="0" fontId="10" fillId="0" borderId="0" applyFont="0" applyAlignment="0">
      <alignment vertical="center"/>
    </xf>
    <xf numFmtId="0" fontId="10" fillId="0" borderId="0" applyFont="0" applyAlignment="0">
      <alignment vertical="center"/>
    </xf>
    <xf numFmtId="0" fontId="27" fillId="0" borderId="0"/>
    <xf numFmtId="0" fontId="27" fillId="0" borderId="0">
      <alignment vertical="center"/>
    </xf>
    <xf numFmtId="0" fontId="27" fillId="0" borderId="0">
      <alignment vertical="center"/>
    </xf>
    <xf numFmtId="0" fontId="0" fillId="0" borderId="0">
      <alignment vertical="center"/>
    </xf>
    <xf numFmtId="0" fontId="55"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9" fillId="0" borderId="0"/>
    <xf numFmtId="0" fontId="9" fillId="0" borderId="0"/>
    <xf numFmtId="0" fontId="52" fillId="86" borderId="0" applyNumberFormat="0" applyBorder="0" applyAlignment="0" applyProtection="0">
      <alignment vertical="center"/>
    </xf>
    <xf numFmtId="0" fontId="9" fillId="0" borderId="0"/>
    <xf numFmtId="0" fontId="9" fillId="0" borderId="0"/>
    <xf numFmtId="0" fontId="9" fillId="0" borderId="0"/>
    <xf numFmtId="0" fontId="34" fillId="34" borderId="0" applyNumberFormat="0" applyBorder="0" applyAlignment="0" applyProtection="0">
      <alignment vertical="center"/>
    </xf>
    <xf numFmtId="0" fontId="9" fillId="0" borderId="0"/>
    <xf numFmtId="0" fontId="30" fillId="0" borderId="0">
      <alignment vertical="center"/>
    </xf>
    <xf numFmtId="0" fontId="30" fillId="0" borderId="0">
      <alignment vertical="center"/>
    </xf>
    <xf numFmtId="0" fontId="0" fillId="0" borderId="0">
      <alignment vertical="center"/>
    </xf>
    <xf numFmtId="0" fontId="0" fillId="0" borderId="0"/>
    <xf numFmtId="0" fontId="9" fillId="0" borderId="0"/>
    <xf numFmtId="0" fontId="9" fillId="0" borderId="0"/>
    <xf numFmtId="0" fontId="9" fillId="0" borderId="0"/>
    <xf numFmtId="0" fontId="27" fillId="0" borderId="0">
      <alignment vertical="center"/>
    </xf>
    <xf numFmtId="0" fontId="14" fillId="0" borderId="0" applyNumberFormat="0" applyFill="0" applyBorder="0" applyAlignment="0" applyProtection="0">
      <alignment vertical="center"/>
    </xf>
    <xf numFmtId="0" fontId="9" fillId="0" borderId="0"/>
    <xf numFmtId="0" fontId="9" fillId="0" borderId="0"/>
    <xf numFmtId="0" fontId="30" fillId="0" borderId="0">
      <alignment vertical="center"/>
    </xf>
    <xf numFmtId="0" fontId="30" fillId="0" borderId="0">
      <alignment vertical="center"/>
    </xf>
    <xf numFmtId="0" fontId="9" fillId="0" borderId="0"/>
    <xf numFmtId="0" fontId="64" fillId="0" borderId="29" applyNumberFormat="0" applyFill="0" applyAlignment="0" applyProtection="0">
      <alignment vertical="center"/>
    </xf>
    <xf numFmtId="0" fontId="9" fillId="0" borderId="0"/>
    <xf numFmtId="0" fontId="9" fillId="0" borderId="0"/>
    <xf numFmtId="0" fontId="0" fillId="0" borderId="0"/>
    <xf numFmtId="0" fontId="0" fillId="0" borderId="0"/>
    <xf numFmtId="0" fontId="0" fillId="0" borderId="0"/>
    <xf numFmtId="0" fontId="14" fillId="0" borderId="0" applyNumberFormat="0" applyFill="0" applyBorder="0" applyAlignment="0" applyProtection="0">
      <alignment vertical="center"/>
    </xf>
    <xf numFmtId="0" fontId="0" fillId="0" borderId="0">
      <alignment vertical="center"/>
    </xf>
    <xf numFmtId="0" fontId="34" fillId="18" borderId="0" applyNumberFormat="0" applyBorder="0" applyAlignment="0" applyProtection="0">
      <alignment vertical="center"/>
    </xf>
    <xf numFmtId="0" fontId="0" fillId="0" borderId="0">
      <alignment vertical="center"/>
    </xf>
    <xf numFmtId="0" fontId="34" fillId="18" borderId="0" applyNumberFormat="0" applyBorder="0" applyAlignment="0" applyProtection="0">
      <alignment vertical="center"/>
    </xf>
    <xf numFmtId="0" fontId="0" fillId="0" borderId="0">
      <alignment vertical="center"/>
    </xf>
    <xf numFmtId="0" fontId="34" fillId="8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0" borderId="0"/>
    <xf numFmtId="0" fontId="30" fillId="0" borderId="0">
      <alignment vertical="center"/>
    </xf>
    <xf numFmtId="0" fontId="9" fillId="0" borderId="0"/>
    <xf numFmtId="0" fontId="9" fillId="0" borderId="0">
      <alignment vertical="top" wrapText="1"/>
    </xf>
    <xf numFmtId="0" fontId="30"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0" fillId="0" borderId="0">
      <alignment vertical="center"/>
    </xf>
    <xf numFmtId="0" fontId="9" fillId="0" borderId="0"/>
    <xf numFmtId="0" fontId="9" fillId="0" borderId="0"/>
    <xf numFmtId="0" fontId="9" fillId="0" borderId="0"/>
    <xf numFmtId="0" fontId="9" fillId="0" borderId="0"/>
    <xf numFmtId="0" fontId="25" fillId="49" borderId="0" applyNumberFormat="0" applyBorder="0" applyAlignment="0" applyProtection="0">
      <alignment vertical="center"/>
    </xf>
    <xf numFmtId="0" fontId="9" fillId="0" borderId="0"/>
    <xf numFmtId="0" fontId="9" fillId="0" borderId="0"/>
    <xf numFmtId="0" fontId="9" fillId="0" borderId="0"/>
    <xf numFmtId="0" fontId="27" fillId="0" borderId="0">
      <alignment vertical="center"/>
    </xf>
    <xf numFmtId="0" fontId="27" fillId="0" borderId="0">
      <alignment vertical="center"/>
    </xf>
    <xf numFmtId="0" fontId="9" fillId="0" borderId="0"/>
    <xf numFmtId="176" fontId="27" fillId="0" borderId="0" applyFont="0" applyFill="0" applyBorder="0" applyAlignment="0" applyProtection="0">
      <alignment vertical="center"/>
    </xf>
    <xf numFmtId="0" fontId="0" fillId="0" borderId="0"/>
    <xf numFmtId="0" fontId="30" fillId="0" borderId="0">
      <alignment vertical="center"/>
    </xf>
    <xf numFmtId="0" fontId="0" fillId="0" borderId="0"/>
    <xf numFmtId="0" fontId="0" fillId="0" borderId="0"/>
    <xf numFmtId="0" fontId="0" fillId="0" borderId="0"/>
    <xf numFmtId="0" fontId="0" fillId="0" borderId="0"/>
    <xf numFmtId="0" fontId="30" fillId="0" borderId="0">
      <alignment vertical="center"/>
    </xf>
    <xf numFmtId="0" fontId="0" fillId="0" borderId="0"/>
    <xf numFmtId="0" fontId="30" fillId="0" borderId="0">
      <alignment vertical="center"/>
    </xf>
    <xf numFmtId="0" fontId="0" fillId="0" borderId="0"/>
    <xf numFmtId="0" fontId="0" fillId="0" borderId="0"/>
    <xf numFmtId="0" fontId="9" fillId="0" borderId="0"/>
    <xf numFmtId="0" fontId="30" fillId="0" borderId="0">
      <alignment vertical="center"/>
    </xf>
    <xf numFmtId="0" fontId="9" fillId="0" borderId="0"/>
    <xf numFmtId="0" fontId="9" fillId="0" borderId="0"/>
    <xf numFmtId="0" fontId="9" fillId="0" borderId="0"/>
    <xf numFmtId="0" fontId="9" fillId="0" borderId="0"/>
    <xf numFmtId="0" fontId="9" fillId="0" borderId="0"/>
    <xf numFmtId="0" fontId="0" fillId="0" borderId="0"/>
    <xf numFmtId="0" fontId="9" fillId="0" borderId="0"/>
    <xf numFmtId="0" fontId="9" fillId="0" borderId="0"/>
    <xf numFmtId="0" fontId="30" fillId="0" borderId="0">
      <alignment vertical="center"/>
    </xf>
    <xf numFmtId="0" fontId="9" fillId="0" borderId="0"/>
    <xf numFmtId="0" fontId="10" fillId="0" borderId="0" applyFont="0" applyAlignment="0">
      <alignment vertical="center"/>
    </xf>
    <xf numFmtId="0" fontId="27" fillId="0" borderId="0"/>
    <xf numFmtId="0" fontId="10" fillId="0" borderId="0" applyFont="0" applyAlignment="0">
      <alignment vertical="center"/>
    </xf>
    <xf numFmtId="0" fontId="27" fillId="0" borderId="0"/>
    <xf numFmtId="0" fontId="10" fillId="0" borderId="0" applyFont="0" applyAlignment="0">
      <alignment vertical="center"/>
    </xf>
    <xf numFmtId="0" fontId="27" fillId="0" borderId="0"/>
    <xf numFmtId="0" fontId="27" fillId="0" borderId="0">
      <alignment vertical="center"/>
    </xf>
    <xf numFmtId="0" fontId="27" fillId="0" borderId="0">
      <alignment vertical="center"/>
    </xf>
    <xf numFmtId="0" fontId="14" fillId="0" borderId="0" applyNumberFormat="0" applyFill="0" applyBorder="0" applyAlignment="0" applyProtection="0">
      <alignment vertical="center"/>
    </xf>
    <xf numFmtId="0" fontId="27" fillId="0" borderId="0"/>
    <xf numFmtId="0" fontId="27" fillId="0" borderId="0"/>
    <xf numFmtId="0" fontId="25" fillId="49" borderId="0" applyNumberFormat="0" applyBorder="0" applyAlignment="0" applyProtection="0">
      <alignment vertical="center"/>
    </xf>
    <xf numFmtId="0" fontId="27" fillId="0" borderId="0"/>
    <xf numFmtId="0" fontId="25" fillId="49" borderId="0" applyNumberFormat="0" applyBorder="0" applyAlignment="0" applyProtection="0">
      <alignment vertical="center"/>
    </xf>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30" fillId="0" borderId="0">
      <alignment vertical="center"/>
    </xf>
    <xf numFmtId="0" fontId="30" fillId="0" borderId="0">
      <alignment vertical="center"/>
    </xf>
    <xf numFmtId="0" fontId="0" fillId="0" borderId="0"/>
    <xf numFmtId="0" fontId="36" fillId="0" borderId="0"/>
    <xf numFmtId="0" fontId="30" fillId="0" borderId="0">
      <alignment vertical="center"/>
    </xf>
    <xf numFmtId="0" fontId="27" fillId="0" borderId="0"/>
    <xf numFmtId="0" fontId="27" fillId="0" borderId="0"/>
    <xf numFmtId="0" fontId="87" fillId="0" borderId="0"/>
    <xf numFmtId="0" fontId="86"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27" fillId="0" borderId="0">
      <alignment vertical="center"/>
    </xf>
    <xf numFmtId="0" fontId="30" fillId="0" borderId="0">
      <alignment vertical="center"/>
    </xf>
    <xf numFmtId="0" fontId="30" fillId="41" borderId="23" applyNumberFormat="0" applyFont="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41" borderId="23" applyNumberFormat="0" applyFont="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45" fillId="43" borderId="24" applyNumberFormat="0" applyAlignment="0" applyProtection="0">
      <alignment vertical="center"/>
    </xf>
    <xf numFmtId="0" fontId="30" fillId="0" borderId="0">
      <alignment vertical="center"/>
    </xf>
    <xf numFmtId="0" fontId="45" fillId="43" borderId="24" applyNumberFormat="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0" fillId="0" borderId="0"/>
    <xf numFmtId="0" fontId="0" fillId="0" borderId="0"/>
    <xf numFmtId="0" fontId="27" fillId="0" borderId="0">
      <alignment vertical="center"/>
    </xf>
    <xf numFmtId="0" fontId="0" fillId="0" borderId="0"/>
    <xf numFmtId="0" fontId="30" fillId="0" borderId="0">
      <alignment vertical="center"/>
    </xf>
    <xf numFmtId="0" fontId="45" fillId="43" borderId="24" applyNumberFormat="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45" fillId="43" borderId="24" applyNumberFormat="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44" fillId="43" borderId="21" applyNumberFormat="0" applyAlignment="0" applyProtection="0">
      <alignment vertical="center"/>
    </xf>
    <xf numFmtId="0" fontId="0" fillId="0" borderId="0"/>
    <xf numFmtId="0" fontId="0" fillId="0" borderId="0"/>
    <xf numFmtId="0" fontId="0" fillId="0" borderId="0"/>
    <xf numFmtId="0" fontId="0" fillId="0" borderId="0"/>
    <xf numFmtId="0" fontId="30"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30"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5" fillId="14" borderId="0" applyNumberFormat="0" applyBorder="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71" fillId="0" borderId="0"/>
    <xf numFmtId="0" fontId="40" fillId="0" borderId="22" applyNumberFormat="0" applyFill="0" applyAlignment="0" applyProtection="0">
      <alignment vertical="center"/>
    </xf>
    <xf numFmtId="0" fontId="27" fillId="0" borderId="0"/>
    <xf numFmtId="0" fontId="30"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0" borderId="0">
      <alignment vertical="center"/>
    </xf>
    <xf numFmtId="0" fontId="30" fillId="0" borderId="0">
      <alignment vertical="center"/>
    </xf>
    <xf numFmtId="0" fontId="30" fillId="0" borderId="0">
      <alignment vertical="center"/>
    </xf>
    <xf numFmtId="176" fontId="27" fillId="0" borderId="0" applyFont="0" applyFill="0" applyBorder="0" applyAlignment="0" applyProtection="0">
      <alignment vertical="center"/>
    </xf>
    <xf numFmtId="0" fontId="27" fillId="0" borderId="0"/>
    <xf numFmtId="0" fontId="30" fillId="0" borderId="0">
      <alignment vertical="center"/>
    </xf>
    <xf numFmtId="0" fontId="27" fillId="0" borderId="0"/>
    <xf numFmtId="0" fontId="27" fillId="0" borderId="0"/>
    <xf numFmtId="0" fontId="27"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xf numFmtId="0" fontId="0" fillId="0" borderId="0"/>
    <xf numFmtId="0" fontId="30" fillId="0" borderId="0">
      <alignment vertical="center"/>
    </xf>
    <xf numFmtId="0" fontId="30" fillId="0" borderId="0">
      <alignment vertical="center"/>
    </xf>
    <xf numFmtId="0" fontId="30" fillId="0" borderId="0">
      <alignment vertical="center"/>
    </xf>
    <xf numFmtId="0" fontId="0" fillId="0" borderId="0"/>
    <xf numFmtId="0" fontId="30" fillId="0" borderId="0">
      <alignment vertical="center"/>
    </xf>
    <xf numFmtId="0" fontId="30" fillId="0" borderId="0">
      <alignment vertical="center"/>
    </xf>
    <xf numFmtId="0" fontId="30" fillId="0" borderId="0">
      <alignment vertical="center"/>
    </xf>
    <xf numFmtId="176" fontId="27" fillId="0" borderId="0" applyFont="0" applyFill="0" applyBorder="0" applyAlignment="0" applyProtection="0">
      <alignment vertical="center"/>
    </xf>
    <xf numFmtId="0" fontId="27"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27" fillId="0" borderId="0"/>
    <xf numFmtId="0" fontId="27" fillId="0" borderId="0"/>
    <xf numFmtId="0" fontId="27" fillId="0" borderId="0"/>
    <xf numFmtId="0" fontId="27"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27" fillId="0" borderId="0"/>
    <xf numFmtId="0" fontId="27" fillId="0" borderId="0"/>
    <xf numFmtId="0" fontId="30" fillId="0" borderId="0">
      <alignment vertical="center"/>
    </xf>
    <xf numFmtId="0" fontId="40" fillId="0" borderId="22" applyNumberFormat="0" applyFill="0" applyAlignment="0" applyProtection="0">
      <alignment vertical="center"/>
    </xf>
    <xf numFmtId="176" fontId="27" fillId="0" borderId="0" applyFont="0" applyFill="0" applyBorder="0" applyAlignment="0" applyProtection="0">
      <alignment vertical="center"/>
    </xf>
    <xf numFmtId="0" fontId="30" fillId="0" borderId="0">
      <alignment vertical="center"/>
    </xf>
    <xf numFmtId="0" fontId="27" fillId="0" borderId="0"/>
    <xf numFmtId="0" fontId="27" fillId="0" borderId="0"/>
    <xf numFmtId="0" fontId="27" fillId="0" borderId="0"/>
    <xf numFmtId="0" fontId="41" fillId="31" borderId="21" applyNumberFormat="0" applyAlignment="0" applyProtection="0">
      <alignment vertical="center"/>
    </xf>
    <xf numFmtId="0" fontId="27" fillId="0" borderId="0"/>
    <xf numFmtId="0" fontId="41" fillId="31" borderId="21" applyNumberFormat="0" applyAlignment="0" applyProtection="0">
      <alignment vertical="center"/>
    </xf>
    <xf numFmtId="0" fontId="27" fillId="0" borderId="0"/>
    <xf numFmtId="0" fontId="41" fillId="31" borderId="21" applyNumberFormat="0" applyAlignment="0" applyProtection="0">
      <alignment vertical="center"/>
    </xf>
    <xf numFmtId="0" fontId="27" fillId="0" borderId="0"/>
    <xf numFmtId="0" fontId="41" fillId="31" borderId="21" applyNumberFormat="0" applyAlignment="0" applyProtection="0">
      <alignment vertical="center"/>
    </xf>
    <xf numFmtId="0" fontId="27" fillId="0" borderId="0">
      <alignment vertical="center"/>
    </xf>
    <xf numFmtId="0" fontId="9" fillId="0" borderId="0">
      <alignment vertical="top" wrapText="1"/>
    </xf>
    <xf numFmtId="0" fontId="9" fillId="0" borderId="0">
      <alignment vertical="top" wrapText="1"/>
    </xf>
    <xf numFmtId="0" fontId="9" fillId="0" borderId="0">
      <alignment vertical="top" wrapText="1"/>
    </xf>
    <xf numFmtId="0" fontId="25" fillId="76" borderId="0" applyNumberFormat="0" applyBorder="0" applyAlignment="0" applyProtection="0">
      <alignment vertical="center"/>
    </xf>
    <xf numFmtId="0" fontId="9" fillId="0" borderId="0">
      <alignment vertical="top" wrapText="1"/>
    </xf>
    <xf numFmtId="43" fontId="30" fillId="0" borderId="0" applyFont="0" applyFill="0" applyBorder="0" applyAlignment="0" applyProtection="0">
      <alignment vertical="center"/>
    </xf>
    <xf numFmtId="0" fontId="9" fillId="0" borderId="0">
      <alignment vertical="top" wrapText="1"/>
    </xf>
    <xf numFmtId="43" fontId="30" fillId="0" borderId="0" applyFont="0" applyFill="0" applyBorder="0" applyAlignment="0" applyProtection="0">
      <alignment vertical="center"/>
    </xf>
    <xf numFmtId="0" fontId="9" fillId="0" borderId="0">
      <alignment vertical="top" wrapText="1"/>
    </xf>
    <xf numFmtId="0" fontId="14" fillId="0" borderId="0" applyNumberFormat="0" applyFill="0" applyBorder="0" applyAlignment="0" applyProtection="0">
      <alignment vertical="center"/>
    </xf>
    <xf numFmtId="0" fontId="9" fillId="0" borderId="0">
      <alignment vertical="top" wrapText="1"/>
    </xf>
    <xf numFmtId="0" fontId="34" fillId="86" borderId="0" applyNumberFormat="0" applyBorder="0" applyAlignment="0" applyProtection="0">
      <alignment vertical="center"/>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30" fillId="0" borderId="0">
      <alignment vertical="center"/>
    </xf>
    <xf numFmtId="0" fontId="14" fillId="0" borderId="0" applyNumberFormat="0" applyFill="0" applyBorder="0" applyAlignment="0" applyProtection="0">
      <alignment vertical="center"/>
    </xf>
    <xf numFmtId="0" fontId="64" fillId="0" borderId="29" applyNumberFormat="0" applyFill="0" applyAlignment="0" applyProtection="0">
      <alignment vertical="center"/>
    </xf>
    <xf numFmtId="0" fontId="9" fillId="0" borderId="0">
      <alignment vertical="top" wrapText="1"/>
    </xf>
    <xf numFmtId="0" fontId="30" fillId="0" borderId="0">
      <alignment vertical="center"/>
    </xf>
    <xf numFmtId="0" fontId="9" fillId="0" borderId="0">
      <alignment vertical="top" wrapText="1"/>
    </xf>
    <xf numFmtId="0" fontId="31" fillId="8" borderId="0" applyNumberFormat="0" applyBorder="0" applyAlignment="0" applyProtection="0">
      <alignment vertical="center"/>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25" fillId="76" borderId="0" applyNumberFormat="0" applyBorder="0" applyAlignment="0" applyProtection="0">
      <alignment vertical="center"/>
    </xf>
    <xf numFmtId="0" fontId="9" fillId="0" borderId="0">
      <alignment vertical="top" wrapText="1"/>
    </xf>
    <xf numFmtId="0" fontId="25" fillId="76" borderId="0" applyNumberFormat="0" applyBorder="0" applyAlignment="0" applyProtection="0">
      <alignment vertical="center"/>
    </xf>
    <xf numFmtId="0" fontId="9" fillId="0" borderId="0">
      <alignment vertical="top" wrapText="1"/>
    </xf>
    <xf numFmtId="0" fontId="25" fillId="76" borderId="0" applyNumberFormat="0" applyBorder="0" applyAlignment="0" applyProtection="0">
      <alignment vertical="center"/>
    </xf>
    <xf numFmtId="0" fontId="9" fillId="0" borderId="0">
      <alignment vertical="top" wrapText="1"/>
    </xf>
    <xf numFmtId="0" fontId="30" fillId="0" borderId="0">
      <alignment vertical="center"/>
    </xf>
    <xf numFmtId="0" fontId="25" fillId="76" borderId="0" applyNumberFormat="0" applyBorder="0" applyAlignment="0" applyProtection="0">
      <alignment vertical="center"/>
    </xf>
    <xf numFmtId="0" fontId="9" fillId="0" borderId="0">
      <alignment vertical="top" wrapText="1"/>
    </xf>
    <xf numFmtId="0" fontId="9" fillId="0" borderId="0">
      <alignment vertical="top" wrapText="1"/>
    </xf>
    <xf numFmtId="0" fontId="9" fillId="0" borderId="0">
      <alignment vertical="top" wrapText="1"/>
    </xf>
    <xf numFmtId="0" fontId="30" fillId="0" borderId="0">
      <alignment vertical="center"/>
    </xf>
    <xf numFmtId="0" fontId="30" fillId="0" borderId="0">
      <alignment vertical="center"/>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25" fillId="76" borderId="0" applyNumberFormat="0" applyBorder="0" applyAlignment="0" applyProtection="0">
      <alignment vertical="center"/>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30" fillId="0" borderId="0">
      <alignment vertical="center"/>
    </xf>
    <xf numFmtId="0" fontId="27" fillId="0" borderId="0">
      <alignment vertical="center"/>
    </xf>
    <xf numFmtId="0" fontId="9" fillId="0" borderId="0">
      <alignment vertical="top" wrapText="1"/>
    </xf>
    <xf numFmtId="0" fontId="30" fillId="0" borderId="0">
      <alignment vertical="center"/>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30" fillId="0" borderId="0">
      <alignment vertical="center"/>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25" fillId="76" borderId="0" applyNumberFormat="0" applyBorder="0" applyAlignment="0" applyProtection="0">
      <alignment vertical="center"/>
    </xf>
    <xf numFmtId="0" fontId="9" fillId="0" borderId="0">
      <alignment vertical="top" wrapText="1"/>
    </xf>
    <xf numFmtId="0" fontId="30" fillId="0" borderId="0">
      <alignment vertical="center"/>
    </xf>
    <xf numFmtId="0" fontId="27" fillId="0" borderId="0">
      <alignment vertical="center"/>
    </xf>
    <xf numFmtId="0" fontId="9" fillId="0" borderId="0">
      <alignment vertical="top" wrapText="1"/>
    </xf>
    <xf numFmtId="0" fontId="30" fillId="0" borderId="0">
      <alignment vertical="center"/>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9" fillId="0" borderId="0">
      <alignment vertical="top" wrapText="1"/>
    </xf>
    <xf numFmtId="0" fontId="0" fillId="0" borderId="0"/>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176" fontId="30" fillId="0" borderId="0" applyFont="0" applyFill="0" applyBorder="0" applyAlignment="0" applyProtection="0">
      <alignment vertical="center"/>
    </xf>
    <xf numFmtId="0" fontId="27" fillId="0" borderId="0">
      <alignment vertical="center"/>
    </xf>
    <xf numFmtId="0" fontId="27" fillId="0" borderId="0">
      <alignment vertical="center"/>
    </xf>
    <xf numFmtId="0" fontId="30" fillId="41" borderId="23" applyNumberFormat="0" applyFont="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30"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30" fillId="41" borderId="23" applyNumberFormat="0" applyFont="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30" fillId="0" borderId="0">
      <alignment vertical="center"/>
    </xf>
    <xf numFmtId="0" fontId="27"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27" fillId="0" borderId="0">
      <alignment vertical="center"/>
    </xf>
    <xf numFmtId="176" fontId="30" fillId="0" borderId="0" applyFont="0" applyFill="0" applyBorder="0" applyAlignment="0" applyProtection="0">
      <alignment vertical="center"/>
    </xf>
    <xf numFmtId="0" fontId="30" fillId="0" borderId="0">
      <alignment vertical="center"/>
    </xf>
    <xf numFmtId="0" fontId="30" fillId="0" borderId="0">
      <alignment vertical="center"/>
    </xf>
    <xf numFmtId="0" fontId="27" fillId="0" borderId="0">
      <alignment vertical="center"/>
    </xf>
    <xf numFmtId="0" fontId="30" fillId="0" borderId="0">
      <alignment vertical="center"/>
    </xf>
    <xf numFmtId="0" fontId="27" fillId="0" borderId="0">
      <alignment vertical="center"/>
    </xf>
    <xf numFmtId="0" fontId="30" fillId="0" borderId="0">
      <alignment vertical="center"/>
    </xf>
    <xf numFmtId="0" fontId="27"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27" fillId="0" borderId="0">
      <alignment vertical="center"/>
    </xf>
    <xf numFmtId="0" fontId="30" fillId="0" borderId="0">
      <alignment vertical="center"/>
    </xf>
    <xf numFmtId="0" fontId="27" fillId="0" borderId="0">
      <alignment vertical="center"/>
    </xf>
    <xf numFmtId="0" fontId="30" fillId="0" borderId="0">
      <alignment vertical="center"/>
    </xf>
    <xf numFmtId="0" fontId="27" fillId="0" borderId="0">
      <alignment vertical="center"/>
    </xf>
    <xf numFmtId="0" fontId="30" fillId="0" borderId="0">
      <alignment vertical="center"/>
    </xf>
    <xf numFmtId="0" fontId="30" fillId="0" borderId="0">
      <alignment vertical="center"/>
    </xf>
    <xf numFmtId="0" fontId="27" fillId="0" borderId="0">
      <alignment vertical="center"/>
    </xf>
    <xf numFmtId="0" fontId="30" fillId="0" borderId="0">
      <alignment vertical="center"/>
    </xf>
    <xf numFmtId="0" fontId="30" fillId="0" borderId="0">
      <alignment vertical="center"/>
    </xf>
    <xf numFmtId="0" fontId="27" fillId="0" borderId="0">
      <alignment vertical="center"/>
    </xf>
    <xf numFmtId="0" fontId="30" fillId="0" borderId="0">
      <alignment vertical="center"/>
    </xf>
    <xf numFmtId="0" fontId="30" fillId="0" borderId="0">
      <alignment vertical="center"/>
    </xf>
    <xf numFmtId="0" fontId="30" fillId="0" borderId="0">
      <alignment vertical="center"/>
    </xf>
    <xf numFmtId="0" fontId="27" fillId="0" borderId="0">
      <alignment vertical="center"/>
    </xf>
    <xf numFmtId="0" fontId="30" fillId="0" borderId="0">
      <alignment vertical="center"/>
    </xf>
    <xf numFmtId="0" fontId="27" fillId="0" borderId="0">
      <alignment vertical="center"/>
    </xf>
    <xf numFmtId="0" fontId="27" fillId="0" borderId="0">
      <alignment vertical="center"/>
    </xf>
    <xf numFmtId="0" fontId="30" fillId="0" borderId="0">
      <alignment vertical="center"/>
    </xf>
    <xf numFmtId="0" fontId="25" fillId="45" borderId="0" applyNumberFormat="0" applyBorder="0" applyAlignment="0" applyProtection="0">
      <alignment vertical="center"/>
    </xf>
    <xf numFmtId="0" fontId="30" fillId="0" borderId="0">
      <alignment vertical="center"/>
    </xf>
    <xf numFmtId="0" fontId="25" fillId="45" borderId="0" applyNumberFormat="0" applyBorder="0" applyAlignment="0" applyProtection="0">
      <alignment vertical="center"/>
    </xf>
    <xf numFmtId="0" fontId="30" fillId="0" borderId="0">
      <alignment vertical="center"/>
    </xf>
    <xf numFmtId="0" fontId="14" fillId="0" borderId="0" applyNumberFormat="0" applyFill="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25" fillId="76" borderId="0" applyNumberFormat="0" applyBorder="0" applyAlignment="0" applyProtection="0">
      <alignment vertical="center"/>
    </xf>
    <xf numFmtId="0" fontId="30" fillId="0" borderId="0">
      <alignment vertical="center"/>
    </xf>
    <xf numFmtId="0" fontId="64" fillId="0" borderId="29" applyNumberFormat="0" applyFill="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25" fillId="10" borderId="0" applyNumberFormat="0" applyBorder="0" applyAlignment="0" applyProtection="0">
      <alignment vertical="center"/>
    </xf>
    <xf numFmtId="0" fontId="30" fillId="0" borderId="0">
      <alignment vertical="center"/>
    </xf>
    <xf numFmtId="0" fontId="14" fillId="0" borderId="0" applyNumberFormat="0" applyFill="0" applyBorder="0" applyAlignment="0" applyProtection="0">
      <alignment vertical="center"/>
    </xf>
    <xf numFmtId="0" fontId="64" fillId="0" borderId="29" applyNumberFormat="0" applyFill="0" applyAlignment="0" applyProtection="0">
      <alignment vertical="center"/>
    </xf>
    <xf numFmtId="0" fontId="30" fillId="0" borderId="0">
      <alignment vertical="center"/>
    </xf>
    <xf numFmtId="0" fontId="27" fillId="0" borderId="0">
      <alignment vertical="center"/>
    </xf>
    <xf numFmtId="0" fontId="14" fillId="0" borderId="0" applyNumberFormat="0" applyFill="0" applyBorder="0" applyAlignment="0" applyProtection="0">
      <alignment vertical="center"/>
    </xf>
    <xf numFmtId="0" fontId="64" fillId="0" borderId="29" applyNumberFormat="0" applyFill="0" applyAlignment="0" applyProtection="0">
      <alignment vertical="center"/>
    </xf>
    <xf numFmtId="0" fontId="30" fillId="0" borderId="0">
      <alignment vertical="center"/>
    </xf>
    <xf numFmtId="0" fontId="64" fillId="0" borderId="29" applyNumberFormat="0" applyFill="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64" fillId="0" borderId="29" applyNumberFormat="0" applyFill="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27" fillId="0" borderId="0"/>
    <xf numFmtId="0" fontId="30" fillId="0" borderId="0">
      <alignment vertical="center"/>
    </xf>
    <xf numFmtId="0" fontId="30" fillId="0" borderId="0">
      <alignment vertical="center"/>
    </xf>
    <xf numFmtId="0" fontId="30" fillId="0" borderId="0">
      <alignment vertical="center"/>
    </xf>
    <xf numFmtId="0" fontId="25" fillId="76" borderId="0" applyNumberFormat="0" applyBorder="0" applyAlignment="0" applyProtection="0">
      <alignment vertical="center"/>
    </xf>
    <xf numFmtId="0" fontId="30" fillId="0" borderId="0">
      <alignment vertical="center"/>
    </xf>
    <xf numFmtId="0" fontId="44" fillId="43" borderId="21" applyNumberFormat="0" applyAlignment="0" applyProtection="0">
      <alignment vertical="center"/>
    </xf>
    <xf numFmtId="0" fontId="30" fillId="0" borderId="0">
      <alignment vertical="center"/>
    </xf>
    <xf numFmtId="0" fontId="14" fillId="0" borderId="0" applyNumberFormat="0" applyFill="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25" fillId="76" borderId="0" applyNumberFormat="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27" fillId="0" borderId="0">
      <alignment vertical="center"/>
    </xf>
    <xf numFmtId="0" fontId="30" fillId="0" borderId="0">
      <alignment vertical="center"/>
    </xf>
    <xf numFmtId="0" fontId="27" fillId="0" borderId="0">
      <alignment vertical="center"/>
    </xf>
    <xf numFmtId="0" fontId="30" fillId="0" borderId="0">
      <alignment vertical="center"/>
    </xf>
    <xf numFmtId="0" fontId="27" fillId="0" borderId="0">
      <alignment vertical="center"/>
    </xf>
    <xf numFmtId="0" fontId="27" fillId="0" borderId="0">
      <alignment vertical="center"/>
    </xf>
    <xf numFmtId="0" fontId="30" fillId="0" borderId="0">
      <alignment vertical="center"/>
    </xf>
    <xf numFmtId="0" fontId="27" fillId="0" borderId="0">
      <alignment vertical="center"/>
    </xf>
    <xf numFmtId="0" fontId="30" fillId="0" borderId="0">
      <alignment vertical="center"/>
    </xf>
    <xf numFmtId="0" fontId="30" fillId="0" borderId="0">
      <alignment vertical="center"/>
    </xf>
    <xf numFmtId="0" fontId="27" fillId="0" borderId="0">
      <alignment vertical="center"/>
    </xf>
    <xf numFmtId="0" fontId="30" fillId="0" borderId="0">
      <alignment vertical="center"/>
    </xf>
    <xf numFmtId="0" fontId="30" fillId="0" borderId="0">
      <alignment vertical="center"/>
    </xf>
    <xf numFmtId="0" fontId="27" fillId="0" borderId="0">
      <alignment vertical="center"/>
    </xf>
    <xf numFmtId="0" fontId="30" fillId="0" borderId="0">
      <alignment vertical="center"/>
    </xf>
    <xf numFmtId="0" fontId="27"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27"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176" fontId="30" fillId="0" borderId="0" applyFont="0" applyFill="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176" fontId="27" fillId="0" borderId="0" applyFont="0" applyFill="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176" fontId="27" fillId="0" borderId="0" applyFont="0" applyFill="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176" fontId="27" fillId="0" borderId="0" applyFont="0" applyFill="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27" fillId="0" borderId="0">
      <alignment vertical="center"/>
    </xf>
    <xf numFmtId="0" fontId="27" fillId="0" borderId="0">
      <alignment vertical="center"/>
    </xf>
    <xf numFmtId="0" fontId="34" fillId="32" borderId="0" applyNumberFormat="0" applyBorder="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30" fillId="0" borderId="0">
      <alignment vertical="center"/>
    </xf>
    <xf numFmtId="0" fontId="27" fillId="0" borderId="0">
      <alignment vertical="center"/>
    </xf>
    <xf numFmtId="0" fontId="27" fillId="0" borderId="0">
      <alignment vertical="center"/>
    </xf>
    <xf numFmtId="0" fontId="30" fillId="0" borderId="0">
      <alignment vertical="center"/>
    </xf>
    <xf numFmtId="0" fontId="27" fillId="0" borderId="0">
      <alignment vertical="center"/>
    </xf>
    <xf numFmtId="0" fontId="30" fillId="0" borderId="0">
      <alignment vertical="center"/>
    </xf>
    <xf numFmtId="0" fontId="27" fillId="0" borderId="0">
      <alignment vertical="center"/>
    </xf>
    <xf numFmtId="0" fontId="30" fillId="0" borderId="0">
      <alignment vertical="center"/>
    </xf>
    <xf numFmtId="0" fontId="27" fillId="0" borderId="0">
      <alignment vertical="center"/>
    </xf>
    <xf numFmtId="0" fontId="30" fillId="0" borderId="0">
      <alignment vertical="center"/>
    </xf>
    <xf numFmtId="0" fontId="27" fillId="0" borderId="0"/>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87" fillId="0" borderId="0"/>
    <xf numFmtId="0" fontId="27" fillId="0" borderId="0">
      <alignment vertical="center"/>
    </xf>
    <xf numFmtId="0" fontId="27" fillId="0" borderId="0">
      <alignment vertical="center"/>
    </xf>
    <xf numFmtId="0" fontId="27" fillId="0" borderId="0">
      <alignment vertical="center"/>
    </xf>
    <xf numFmtId="0" fontId="30" fillId="41" borderId="23" applyNumberFormat="0" applyFont="0" applyAlignment="0" applyProtection="0">
      <alignment vertical="center"/>
    </xf>
    <xf numFmtId="0" fontId="27" fillId="0" borderId="0">
      <alignment vertical="center"/>
    </xf>
    <xf numFmtId="0" fontId="87" fillId="0" borderId="0"/>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0" borderId="0">
      <alignment vertical="center"/>
    </xf>
    <xf numFmtId="0" fontId="30" fillId="0" borderId="0">
      <alignment vertical="center"/>
    </xf>
    <xf numFmtId="0" fontId="27" fillId="0" borderId="0"/>
    <xf numFmtId="0" fontId="27" fillId="0" borderId="0"/>
    <xf numFmtId="0" fontId="27" fillId="0" borderId="0"/>
    <xf numFmtId="0" fontId="0" fillId="0" borderId="0"/>
    <xf numFmtId="0" fontId="0" fillId="0" borderId="0"/>
    <xf numFmtId="0" fontId="0" fillId="0" borderId="0"/>
    <xf numFmtId="0" fontId="27" fillId="0" borderId="0"/>
    <xf numFmtId="0" fontId="27" fillId="0" borderId="0">
      <alignment vertical="center"/>
    </xf>
    <xf numFmtId="0" fontId="27" fillId="0" borderId="0">
      <alignment vertical="center"/>
    </xf>
    <xf numFmtId="0" fontId="27" fillId="0" borderId="0"/>
    <xf numFmtId="0" fontId="27" fillId="0" borderId="0"/>
    <xf numFmtId="0" fontId="27" fillId="0" borderId="0"/>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14" fillId="0" borderId="0" applyNumberFormat="0" applyFill="0" applyBorder="0" applyAlignment="0" applyProtection="0">
      <alignment vertical="center"/>
    </xf>
    <xf numFmtId="0" fontId="27" fillId="0" borderId="0">
      <alignment vertical="center"/>
    </xf>
    <xf numFmtId="0" fontId="14" fillId="0" borderId="0" applyNumberFormat="0" applyFill="0" applyBorder="0" applyAlignment="0" applyProtection="0">
      <alignment vertical="center"/>
    </xf>
    <xf numFmtId="0" fontId="27" fillId="0" borderId="0">
      <alignment vertical="center"/>
    </xf>
    <xf numFmtId="0" fontId="27" fillId="0" borderId="0">
      <alignment vertical="center"/>
    </xf>
    <xf numFmtId="0" fontId="30" fillId="0" borderId="0">
      <alignment vertical="center"/>
    </xf>
    <xf numFmtId="0" fontId="30" fillId="0" borderId="0">
      <alignment vertical="center"/>
    </xf>
    <xf numFmtId="0" fontId="27" fillId="0" borderId="0">
      <alignment vertical="center"/>
    </xf>
    <xf numFmtId="0" fontId="14" fillId="0" borderId="0" applyNumberFormat="0" applyFill="0" applyBorder="0" applyAlignment="0" applyProtection="0">
      <alignment vertical="center"/>
    </xf>
    <xf numFmtId="0" fontId="27" fillId="0" borderId="0">
      <alignment vertical="center"/>
    </xf>
    <xf numFmtId="0" fontId="27" fillId="0" borderId="0">
      <alignment vertical="center"/>
    </xf>
    <xf numFmtId="0" fontId="94" fillId="0" borderId="0" applyNumberFormat="0" applyFill="0" applyBorder="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176" fontId="27" fillId="0" borderId="0" applyFont="0" applyFill="0" applyBorder="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27" fillId="0" borderId="0"/>
    <xf numFmtId="0" fontId="27" fillId="0" borderId="0"/>
    <xf numFmtId="0" fontId="34" fillId="32"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30" fillId="0" borderId="0">
      <alignment vertical="center"/>
    </xf>
    <xf numFmtId="0" fontId="27" fillId="0" borderId="0"/>
    <xf numFmtId="0" fontId="0" fillId="0" borderId="0"/>
    <xf numFmtId="0" fontId="0" fillId="0" borderId="0"/>
    <xf numFmtId="0" fontId="0" fillId="0" borderId="0"/>
    <xf numFmtId="0" fontId="30" fillId="0" borderId="0">
      <alignment vertical="center"/>
    </xf>
    <xf numFmtId="0" fontId="30" fillId="0" borderId="0">
      <alignment vertical="center"/>
    </xf>
    <xf numFmtId="0" fontId="0" fillId="0" borderId="0"/>
    <xf numFmtId="0" fontId="27" fillId="0" borderId="0"/>
    <xf numFmtId="0" fontId="0" fillId="0" borderId="0"/>
    <xf numFmtId="176" fontId="27" fillId="0" borderId="0" applyFont="0" applyFill="0" applyBorder="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176" fontId="30" fillId="0" borderId="0" applyFont="0" applyFill="0" applyBorder="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27" fillId="0" borderId="0">
      <alignment vertical="center"/>
    </xf>
    <xf numFmtId="0" fontId="30" fillId="0" borderId="0">
      <alignment vertical="center"/>
    </xf>
    <xf numFmtId="0" fontId="27" fillId="0" borderId="0">
      <alignment vertical="center"/>
    </xf>
    <xf numFmtId="0" fontId="30" fillId="0" borderId="0">
      <alignment vertical="center"/>
    </xf>
    <xf numFmtId="0" fontId="27" fillId="0" borderId="0">
      <alignment vertical="center"/>
    </xf>
    <xf numFmtId="0" fontId="30" fillId="0" borderId="0">
      <alignment vertical="center"/>
    </xf>
    <xf numFmtId="0" fontId="27"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176" fontId="27" fillId="0" borderId="0" applyFont="0" applyFill="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4" fillId="22" borderId="0" applyNumberFormat="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176" fontId="27" fillId="0" borderId="0" applyFont="0" applyFill="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4" fillId="22" borderId="0" applyNumberFormat="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25" fillId="76" borderId="0" applyNumberFormat="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27" fillId="0" borderId="0"/>
    <xf numFmtId="0" fontId="27" fillId="0" borderId="0">
      <alignment vertical="center"/>
    </xf>
    <xf numFmtId="43" fontId="30" fillId="0" borderId="0" applyFont="0" applyFill="0" applyBorder="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xf numFmtId="0" fontId="27" fillId="0" borderId="0"/>
    <xf numFmtId="0" fontId="27" fillId="0" borderId="0">
      <alignment vertical="center"/>
    </xf>
    <xf numFmtId="0" fontId="27" fillId="0" borderId="0"/>
    <xf numFmtId="0" fontId="27" fillId="0" borderId="0">
      <alignment vertical="center"/>
    </xf>
    <xf numFmtId="0" fontId="27" fillId="0" borderId="0">
      <alignment vertical="center"/>
    </xf>
    <xf numFmtId="0" fontId="27" fillId="47" borderId="25" applyNumberFormat="0" applyFont="0" applyAlignment="0" applyProtection="0">
      <alignment vertical="center"/>
    </xf>
    <xf numFmtId="0" fontId="27" fillId="0" borderId="0"/>
    <xf numFmtId="0" fontId="27" fillId="0" borderId="0">
      <alignment vertical="center"/>
    </xf>
    <xf numFmtId="0" fontId="27" fillId="0" borderId="0">
      <alignment vertical="center"/>
    </xf>
    <xf numFmtId="0" fontId="27"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44" fillId="43" borderId="21" applyNumberFormat="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25" fillId="76" borderId="0" applyNumberFormat="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27" fillId="0" borderId="0">
      <alignment vertical="center"/>
    </xf>
    <xf numFmtId="0" fontId="30" fillId="0" borderId="0">
      <alignment vertical="center"/>
    </xf>
    <xf numFmtId="0" fontId="27" fillId="0" borderId="0">
      <alignment vertical="center"/>
    </xf>
    <xf numFmtId="0" fontId="30" fillId="0" borderId="0">
      <alignment vertical="center"/>
    </xf>
    <xf numFmtId="0" fontId="27" fillId="0" borderId="0">
      <alignment vertical="center"/>
    </xf>
    <xf numFmtId="0" fontId="30" fillId="0" borderId="0">
      <alignment vertical="center"/>
    </xf>
    <xf numFmtId="0" fontId="27" fillId="0" borderId="0">
      <alignment vertical="center"/>
    </xf>
    <xf numFmtId="0" fontId="30" fillId="0" borderId="0">
      <alignment vertical="center"/>
    </xf>
    <xf numFmtId="0" fontId="27" fillId="0" borderId="0">
      <alignment vertical="center"/>
    </xf>
    <xf numFmtId="0" fontId="30" fillId="0" borderId="0">
      <alignment vertical="center"/>
    </xf>
    <xf numFmtId="0" fontId="27" fillId="0" borderId="0">
      <alignment vertical="center"/>
    </xf>
    <xf numFmtId="0" fontId="30" fillId="0" borderId="0">
      <alignment vertical="center"/>
    </xf>
    <xf numFmtId="0" fontId="27" fillId="0" borderId="0">
      <alignment vertical="center"/>
    </xf>
    <xf numFmtId="0" fontId="30" fillId="0" borderId="0">
      <alignment vertical="center"/>
    </xf>
    <xf numFmtId="0" fontId="27" fillId="0" borderId="0">
      <alignment vertical="center"/>
    </xf>
    <xf numFmtId="0" fontId="30" fillId="0" borderId="0">
      <alignment vertical="center"/>
    </xf>
    <xf numFmtId="0" fontId="27" fillId="0" borderId="0">
      <alignment vertical="center"/>
    </xf>
    <xf numFmtId="0" fontId="30" fillId="0" borderId="0">
      <alignment vertical="center"/>
    </xf>
    <xf numFmtId="0" fontId="30" fillId="0" borderId="0">
      <alignment vertical="center"/>
    </xf>
    <xf numFmtId="0" fontId="27" fillId="0" borderId="0">
      <alignment vertical="center"/>
    </xf>
    <xf numFmtId="0" fontId="30" fillId="0" borderId="0">
      <alignment vertical="center"/>
    </xf>
    <xf numFmtId="0" fontId="30" fillId="0" borderId="0">
      <alignment vertical="center"/>
    </xf>
    <xf numFmtId="0" fontId="30" fillId="0" borderId="0">
      <alignment vertical="center"/>
    </xf>
    <xf numFmtId="0" fontId="27" fillId="0" borderId="0">
      <alignment vertical="center"/>
    </xf>
    <xf numFmtId="0" fontId="30" fillId="0" borderId="0">
      <alignment vertical="center"/>
    </xf>
    <xf numFmtId="0" fontId="27" fillId="0" borderId="0">
      <alignment vertical="center"/>
    </xf>
    <xf numFmtId="0" fontId="30" fillId="0" borderId="0">
      <alignment vertical="center"/>
    </xf>
    <xf numFmtId="0" fontId="27" fillId="0" borderId="0">
      <alignment vertical="center"/>
    </xf>
    <xf numFmtId="0" fontId="30" fillId="0" borderId="0">
      <alignment vertical="center"/>
    </xf>
    <xf numFmtId="0" fontId="27"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64" fillId="0" borderId="29" applyNumberFormat="0" applyFill="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xf numFmtId="0" fontId="27" fillId="0" borderId="0">
      <alignment vertical="center"/>
    </xf>
    <xf numFmtId="0" fontId="27" fillId="0" borderId="0">
      <alignment vertical="center"/>
    </xf>
    <xf numFmtId="0" fontId="27" fillId="0" borderId="0">
      <alignment vertical="center"/>
    </xf>
    <xf numFmtId="0" fontId="0" fillId="0" borderId="0"/>
    <xf numFmtId="0" fontId="27" fillId="0" borderId="0">
      <alignment vertical="center"/>
    </xf>
    <xf numFmtId="0" fontId="0" fillId="0" borderId="0"/>
    <xf numFmtId="0" fontId="27" fillId="0" borderId="0">
      <alignment vertical="center"/>
    </xf>
    <xf numFmtId="0" fontId="27" fillId="0" borderId="0">
      <alignment vertical="center"/>
    </xf>
    <xf numFmtId="0" fontId="27" fillId="0" borderId="0">
      <alignment vertical="center"/>
    </xf>
    <xf numFmtId="0" fontId="0" fillId="0" borderId="0"/>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xf numFmtId="0" fontId="27" fillId="0" borderId="0">
      <alignment vertical="center"/>
    </xf>
    <xf numFmtId="0" fontId="27" fillId="0" borderId="0">
      <alignment vertical="center"/>
    </xf>
    <xf numFmtId="0" fontId="27" fillId="0" borderId="0"/>
    <xf numFmtId="0" fontId="27" fillId="0" borderId="0">
      <alignment vertical="center"/>
    </xf>
    <xf numFmtId="0" fontId="27" fillId="0" borderId="0">
      <alignment vertical="center"/>
    </xf>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71" fillId="0" borderId="0"/>
    <xf numFmtId="0" fontId="27" fillId="0" borderId="0"/>
    <xf numFmtId="0" fontId="27" fillId="0" borderId="0"/>
    <xf numFmtId="0" fontId="27" fillId="0" borderId="0">
      <alignment vertical="center"/>
    </xf>
    <xf numFmtId="0" fontId="27" fillId="0" borderId="0">
      <alignment vertical="center"/>
    </xf>
    <xf numFmtId="0" fontId="27" fillId="0" borderId="0">
      <alignment vertical="center"/>
    </xf>
    <xf numFmtId="0" fontId="27" fillId="0" borderId="0"/>
    <xf numFmtId="0" fontId="27" fillId="0" borderId="0">
      <alignment vertical="center"/>
    </xf>
    <xf numFmtId="0" fontId="34" fillId="85" borderId="0" applyNumberFormat="0" applyBorder="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xf numFmtId="0" fontId="27" fillId="0" borderId="0"/>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176" fontId="27" fillId="0" borderId="0" applyFont="0" applyFill="0" applyBorder="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30" fillId="0" borderId="0">
      <alignment vertical="center"/>
    </xf>
    <xf numFmtId="0" fontId="27" fillId="0" borderId="0">
      <alignment vertical="center"/>
    </xf>
    <xf numFmtId="0" fontId="30" fillId="0" borderId="0">
      <alignment vertical="center"/>
    </xf>
    <xf numFmtId="0" fontId="0" fillId="0" borderId="0"/>
    <xf numFmtId="0" fontId="30" fillId="0" borderId="0">
      <alignment vertical="center"/>
    </xf>
    <xf numFmtId="0" fontId="27" fillId="0" borderId="0">
      <alignment vertical="center"/>
    </xf>
    <xf numFmtId="0" fontId="30" fillId="0" borderId="0">
      <alignment vertical="center"/>
    </xf>
    <xf numFmtId="0" fontId="0" fillId="0" borderId="0"/>
    <xf numFmtId="0" fontId="30" fillId="0" borderId="0">
      <alignment vertical="center"/>
    </xf>
    <xf numFmtId="0" fontId="27" fillId="0" borderId="0">
      <alignment vertical="center"/>
    </xf>
    <xf numFmtId="0" fontId="30" fillId="0" borderId="0">
      <alignment vertical="center"/>
    </xf>
    <xf numFmtId="0" fontId="0" fillId="0" borderId="0"/>
    <xf numFmtId="0" fontId="30" fillId="0" borderId="0">
      <alignment vertical="center"/>
    </xf>
    <xf numFmtId="0" fontId="27" fillId="0" borderId="0"/>
    <xf numFmtId="0" fontId="0" fillId="0" borderId="0"/>
    <xf numFmtId="0" fontId="30" fillId="0" borderId="0">
      <alignment vertical="center"/>
    </xf>
    <xf numFmtId="0" fontId="0" fillId="0" borderId="0"/>
    <xf numFmtId="0" fontId="30" fillId="0" borderId="0">
      <alignment vertical="center"/>
    </xf>
    <xf numFmtId="0" fontId="27" fillId="0" borderId="0">
      <alignment vertical="center"/>
    </xf>
    <xf numFmtId="0" fontId="30" fillId="0" borderId="0">
      <alignment vertical="center"/>
    </xf>
    <xf numFmtId="0" fontId="27" fillId="0" borderId="0">
      <alignment vertical="center"/>
    </xf>
    <xf numFmtId="0" fontId="30" fillId="0" borderId="0">
      <alignment vertical="center"/>
    </xf>
    <xf numFmtId="0" fontId="30" fillId="0" borderId="0">
      <alignment vertical="center"/>
    </xf>
    <xf numFmtId="0" fontId="27" fillId="0" borderId="0">
      <alignment vertical="center"/>
    </xf>
    <xf numFmtId="0" fontId="30" fillId="0" borderId="0">
      <alignment vertical="center"/>
    </xf>
    <xf numFmtId="0" fontId="27" fillId="0" borderId="0">
      <alignment vertical="center"/>
    </xf>
    <xf numFmtId="0" fontId="27" fillId="0" borderId="0">
      <alignment vertical="center"/>
    </xf>
    <xf numFmtId="0" fontId="27" fillId="0" borderId="0">
      <alignment vertical="center"/>
    </xf>
    <xf numFmtId="0" fontId="0" fillId="0" borderId="0"/>
    <xf numFmtId="0" fontId="27" fillId="0" borderId="0">
      <alignment vertical="center"/>
    </xf>
    <xf numFmtId="0" fontId="27" fillId="0" borderId="0">
      <alignment vertical="center"/>
    </xf>
    <xf numFmtId="0" fontId="27" fillId="0" borderId="0"/>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lignment vertical="center"/>
    </xf>
    <xf numFmtId="0" fontId="27" fillId="0" borderId="0">
      <alignment vertical="center"/>
    </xf>
    <xf numFmtId="0" fontId="27" fillId="0" borderId="0"/>
    <xf numFmtId="0" fontId="27" fillId="0" borderId="0"/>
    <xf numFmtId="0" fontId="27" fillId="0" borderId="0">
      <alignment vertical="center"/>
    </xf>
    <xf numFmtId="0" fontId="27" fillId="0" borderId="0">
      <alignment vertical="center"/>
    </xf>
    <xf numFmtId="0" fontId="27" fillId="0" borderId="0"/>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37" fillId="21" borderId="19" applyNumberFormat="0" applyAlignment="0" applyProtection="0">
      <alignment vertical="center"/>
    </xf>
    <xf numFmtId="0" fontId="27" fillId="47" borderId="25" applyNumberFormat="0" applyFont="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30" fillId="41" borderId="23" applyNumberFormat="0" applyFont="0" applyAlignment="0" applyProtection="0">
      <alignment vertical="center"/>
    </xf>
    <xf numFmtId="0" fontId="27" fillId="0" borderId="0">
      <alignment vertical="center"/>
    </xf>
    <xf numFmtId="0" fontId="14"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0" fillId="0" borderId="0"/>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30" fillId="0" borderId="0">
      <alignment vertical="center"/>
    </xf>
    <xf numFmtId="0" fontId="27"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xf numFmtId="0" fontId="27" fillId="0" borderId="0">
      <alignment vertical="center"/>
    </xf>
    <xf numFmtId="0" fontId="27" fillId="0" borderId="0">
      <alignment vertical="center"/>
    </xf>
    <xf numFmtId="0" fontId="0" fillId="0" borderId="0"/>
    <xf numFmtId="0" fontId="30" fillId="41" borderId="23" applyNumberFormat="0" applyFont="0" applyAlignment="0" applyProtection="0">
      <alignment vertical="center"/>
    </xf>
    <xf numFmtId="0" fontId="27" fillId="0" borderId="0">
      <alignment vertical="center"/>
    </xf>
    <xf numFmtId="0" fontId="0" fillId="0" borderId="0"/>
    <xf numFmtId="0" fontId="27" fillId="0" borderId="0">
      <alignment vertical="center"/>
    </xf>
    <xf numFmtId="0" fontId="0" fillId="0" borderId="0"/>
    <xf numFmtId="0" fontId="27" fillId="0" borderId="0">
      <alignment vertical="center"/>
    </xf>
    <xf numFmtId="0" fontId="0" fillId="0" borderId="0"/>
    <xf numFmtId="0" fontId="27" fillId="0" borderId="0">
      <alignment vertical="center"/>
    </xf>
    <xf numFmtId="0" fontId="0" fillId="0" borderId="0"/>
    <xf numFmtId="0" fontId="27" fillId="0" borderId="0">
      <alignment vertical="center"/>
    </xf>
    <xf numFmtId="0" fontId="0" fillId="0" borderId="0"/>
    <xf numFmtId="0" fontId="27" fillId="0" borderId="0">
      <alignment vertical="center"/>
    </xf>
    <xf numFmtId="0" fontId="0" fillId="0" borderId="0"/>
    <xf numFmtId="0" fontId="27" fillId="0" borderId="0">
      <alignment vertical="center"/>
    </xf>
    <xf numFmtId="0" fontId="0" fillId="0" borderId="0"/>
    <xf numFmtId="0" fontId="27" fillId="0" borderId="0">
      <alignment vertical="center"/>
    </xf>
    <xf numFmtId="0" fontId="0" fillId="0" borderId="0"/>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xf numFmtId="0" fontId="27" fillId="0" borderId="0"/>
    <xf numFmtId="0" fontId="27" fillId="0" borderId="0">
      <alignment vertical="center"/>
    </xf>
    <xf numFmtId="0" fontId="0" fillId="0" borderId="0">
      <alignment vertical="center"/>
    </xf>
    <xf numFmtId="0" fontId="0" fillId="0" borderId="0">
      <alignment vertical="center"/>
    </xf>
    <xf numFmtId="0" fontId="27" fillId="0" borderId="0"/>
    <xf numFmtId="0" fontId="27" fillId="0" borderId="0">
      <alignment vertical="center"/>
    </xf>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1" fillId="0" borderId="0"/>
    <xf numFmtId="0" fontId="27" fillId="0" borderId="0"/>
    <xf numFmtId="0" fontId="27" fillId="0" borderId="0"/>
    <xf numFmtId="0" fontId="27" fillId="0" borderId="0"/>
    <xf numFmtId="0" fontId="27" fillId="0" borderId="0"/>
    <xf numFmtId="0" fontId="71" fillId="0" borderId="0"/>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xf numFmtId="0" fontId="25" fillId="52" borderId="0" applyNumberFormat="0" applyBorder="0" applyAlignment="0" applyProtection="0">
      <alignment vertical="center"/>
    </xf>
    <xf numFmtId="0" fontId="27" fillId="0" borderId="0"/>
    <xf numFmtId="0" fontId="27" fillId="0" borderId="0"/>
    <xf numFmtId="0" fontId="27" fillId="0" borderId="0"/>
    <xf numFmtId="0" fontId="25" fillId="10" borderId="0" applyNumberFormat="0" applyBorder="0" applyAlignment="0" applyProtection="0">
      <alignment vertical="center"/>
    </xf>
    <xf numFmtId="0" fontId="27" fillId="0" borderId="0"/>
    <xf numFmtId="0" fontId="27" fillId="0" borderId="0"/>
    <xf numFmtId="0" fontId="27" fillId="0" borderId="0"/>
    <xf numFmtId="0" fontId="27" fillId="0" borderId="0"/>
    <xf numFmtId="43" fontId="27" fillId="0" borderId="0" applyFont="0" applyFill="0" applyBorder="0" applyAlignment="0" applyProtection="0">
      <alignment vertical="center"/>
    </xf>
    <xf numFmtId="0" fontId="25" fillId="49" borderId="0" applyNumberFormat="0" applyBorder="0" applyAlignment="0" applyProtection="0">
      <alignment vertical="center"/>
    </xf>
    <xf numFmtId="0" fontId="27" fillId="0" borderId="0"/>
    <xf numFmtId="0" fontId="27" fillId="0" borderId="0">
      <alignment vertical="center"/>
    </xf>
    <xf numFmtId="0" fontId="27"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7" fillId="0" borderId="0">
      <alignment vertical="center"/>
    </xf>
    <xf numFmtId="0" fontId="0" fillId="0" borderId="0"/>
    <xf numFmtId="0" fontId="27" fillId="0" borderId="0">
      <alignment vertical="center"/>
    </xf>
    <xf numFmtId="0" fontId="0" fillId="0" borderId="0"/>
    <xf numFmtId="0" fontId="27" fillId="0" borderId="0">
      <alignment vertical="center"/>
    </xf>
    <xf numFmtId="0" fontId="0" fillId="0" borderId="0"/>
    <xf numFmtId="0" fontId="27" fillId="0" borderId="0">
      <alignment vertical="center"/>
    </xf>
    <xf numFmtId="0" fontId="0" fillId="0" borderId="0"/>
    <xf numFmtId="0" fontId="27" fillId="0" borderId="0">
      <alignment vertical="center"/>
    </xf>
    <xf numFmtId="0" fontId="0" fillId="0" borderId="0"/>
    <xf numFmtId="0" fontId="27" fillId="0" borderId="0">
      <alignment vertical="center"/>
    </xf>
    <xf numFmtId="0" fontId="0" fillId="0" borderId="0"/>
    <xf numFmtId="0" fontId="27" fillId="0" borderId="0">
      <alignment vertical="center"/>
    </xf>
    <xf numFmtId="0" fontId="0" fillId="0" borderId="0"/>
    <xf numFmtId="0" fontId="27" fillId="0" borderId="0">
      <alignment vertical="center"/>
    </xf>
    <xf numFmtId="0" fontId="0" fillId="0" borderId="0"/>
    <xf numFmtId="0" fontId="29" fillId="5" borderId="0" applyNumberFormat="0" applyBorder="0" applyAlignment="0" applyProtection="0">
      <alignment vertical="center"/>
    </xf>
    <xf numFmtId="0" fontId="27" fillId="0" borderId="0">
      <alignment vertical="center"/>
    </xf>
    <xf numFmtId="0" fontId="0" fillId="0" borderId="0"/>
    <xf numFmtId="0" fontId="29" fillId="5" borderId="0" applyNumberFormat="0" applyBorder="0" applyAlignment="0" applyProtection="0">
      <alignment vertical="center"/>
    </xf>
    <xf numFmtId="0" fontId="27" fillId="0" borderId="0">
      <alignment vertical="center"/>
    </xf>
    <xf numFmtId="0" fontId="0" fillId="0" borderId="0"/>
    <xf numFmtId="0" fontId="0" fillId="0" borderId="0"/>
    <xf numFmtId="0" fontId="27" fillId="0" borderId="0">
      <alignment vertical="center"/>
    </xf>
    <xf numFmtId="0" fontId="0" fillId="0" borderId="0"/>
    <xf numFmtId="0" fontId="27" fillId="0" borderId="0">
      <alignment vertical="center"/>
    </xf>
    <xf numFmtId="0" fontId="0" fillId="0" borderId="0"/>
    <xf numFmtId="0" fontId="27" fillId="0" borderId="0">
      <alignment vertical="center"/>
    </xf>
    <xf numFmtId="0" fontId="27" fillId="0" borderId="0">
      <alignment vertical="center"/>
    </xf>
    <xf numFmtId="0" fontId="0" fillId="0" borderId="0"/>
    <xf numFmtId="0" fontId="27" fillId="0" borderId="0">
      <alignment vertical="center"/>
    </xf>
    <xf numFmtId="0" fontId="27" fillId="0" borderId="0"/>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xf numFmtId="0" fontId="27" fillId="0" borderId="0"/>
    <xf numFmtId="0" fontId="27" fillId="0" borderId="0"/>
    <xf numFmtId="0" fontId="27" fillId="0" borderId="0"/>
    <xf numFmtId="0" fontId="27" fillId="0" borderId="0">
      <alignment vertical="center"/>
    </xf>
    <xf numFmtId="0" fontId="0" fillId="0" borderId="0"/>
    <xf numFmtId="0" fontId="29"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7" fillId="0" borderId="0">
      <alignment vertical="center"/>
    </xf>
    <xf numFmtId="0" fontId="0" fillId="0" borderId="0"/>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5" fillId="14" borderId="0" applyNumberFormat="0" applyBorder="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9" fillId="0" borderId="0">
      <alignment vertical="top" wrapText="1"/>
    </xf>
    <xf numFmtId="0" fontId="27" fillId="0" borderId="0"/>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25" fillId="45"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29" fillId="5" borderId="0" applyNumberFormat="0" applyBorder="0" applyAlignment="0" applyProtection="0">
      <alignment vertical="center"/>
    </xf>
    <xf numFmtId="176" fontId="27" fillId="0" borderId="0" applyFont="0" applyFill="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40" fillId="0" borderId="22" applyNumberFormat="0" applyFill="0" applyAlignment="0" applyProtection="0">
      <alignment vertical="center"/>
    </xf>
    <xf numFmtId="0" fontId="40" fillId="0" borderId="22" applyNumberFormat="0" applyFill="0" applyAlignment="0" applyProtection="0">
      <alignment vertical="center"/>
    </xf>
    <xf numFmtId="0" fontId="40" fillId="0" borderId="22" applyNumberFormat="0" applyFill="0" applyAlignment="0" applyProtection="0">
      <alignment vertical="center"/>
    </xf>
    <xf numFmtId="0" fontId="40" fillId="0" borderId="22" applyNumberFormat="0" applyFill="0" applyAlignment="0" applyProtection="0">
      <alignment vertical="center"/>
    </xf>
    <xf numFmtId="0" fontId="40" fillId="0" borderId="22" applyNumberFormat="0" applyFill="0" applyAlignment="0" applyProtection="0">
      <alignment vertical="center"/>
    </xf>
    <xf numFmtId="0" fontId="40" fillId="0" borderId="22" applyNumberFormat="0" applyFill="0" applyAlignment="0" applyProtection="0">
      <alignment vertical="center"/>
    </xf>
    <xf numFmtId="0" fontId="40" fillId="0" borderId="22" applyNumberFormat="0" applyFill="0" applyAlignment="0" applyProtection="0">
      <alignment vertical="center"/>
    </xf>
    <xf numFmtId="176" fontId="27" fillId="0" borderId="0" applyFont="0" applyFill="0" applyBorder="0" applyAlignment="0" applyProtection="0">
      <alignment vertical="center"/>
    </xf>
    <xf numFmtId="0" fontId="40" fillId="0" borderId="22" applyNumberFormat="0" applyFill="0" applyAlignment="0" applyProtection="0">
      <alignment vertical="center"/>
    </xf>
    <xf numFmtId="176" fontId="27" fillId="0" borderId="0" applyFont="0" applyFill="0" applyBorder="0" applyAlignment="0" applyProtection="0">
      <alignment vertical="center"/>
    </xf>
    <xf numFmtId="0" fontId="40" fillId="0" borderId="22" applyNumberFormat="0" applyFill="0" applyAlignment="0" applyProtection="0">
      <alignment vertical="center"/>
    </xf>
    <xf numFmtId="176" fontId="27" fillId="0" borderId="0" applyFont="0" applyFill="0" applyBorder="0" applyAlignment="0" applyProtection="0">
      <alignment vertical="center"/>
    </xf>
    <xf numFmtId="0" fontId="40" fillId="0" borderId="22" applyNumberFormat="0" applyFill="0" applyAlignment="0" applyProtection="0">
      <alignment vertical="center"/>
    </xf>
    <xf numFmtId="0" fontId="40" fillId="0" borderId="22" applyNumberFormat="0" applyFill="0" applyAlignment="0" applyProtection="0">
      <alignment vertical="center"/>
    </xf>
    <xf numFmtId="0" fontId="40" fillId="0" borderId="22" applyNumberFormat="0" applyFill="0" applyAlignment="0" applyProtection="0">
      <alignment vertical="center"/>
    </xf>
    <xf numFmtId="0" fontId="73" fillId="0" borderId="32" applyNumberFormat="0" applyFill="0" applyAlignment="0" applyProtection="0">
      <alignment vertical="center"/>
    </xf>
    <xf numFmtId="176" fontId="27" fillId="0" borderId="0" applyFont="0" applyFill="0" applyBorder="0" applyAlignment="0" applyProtection="0">
      <alignment vertical="center"/>
    </xf>
    <xf numFmtId="0" fontId="40" fillId="0" borderId="22" applyNumberFormat="0" applyFill="0" applyAlignment="0" applyProtection="0">
      <alignment vertical="center"/>
    </xf>
    <xf numFmtId="176" fontId="27" fillId="0" borderId="0" applyFont="0" applyFill="0" applyBorder="0" applyAlignment="0" applyProtection="0">
      <alignment vertical="center"/>
    </xf>
    <xf numFmtId="0" fontId="40" fillId="0" borderId="22" applyNumberFormat="0" applyFill="0" applyAlignment="0" applyProtection="0">
      <alignment vertical="center"/>
    </xf>
    <xf numFmtId="0" fontId="40" fillId="0" borderId="22" applyNumberFormat="0" applyFill="0" applyAlignment="0" applyProtection="0">
      <alignment vertical="center"/>
    </xf>
    <xf numFmtId="0" fontId="40" fillId="0" borderId="22" applyNumberFormat="0" applyFill="0" applyAlignment="0" applyProtection="0">
      <alignment vertical="center"/>
    </xf>
    <xf numFmtId="0" fontId="74" fillId="0" borderId="33" applyNumberFormat="0" applyFill="0" applyAlignment="0" applyProtection="0">
      <alignment vertical="center"/>
    </xf>
    <xf numFmtId="0" fontId="40" fillId="0" borderId="22" applyNumberFormat="0" applyFill="0" applyAlignment="0" applyProtection="0">
      <alignment vertical="center"/>
    </xf>
    <xf numFmtId="176" fontId="30" fillId="0" borderId="0" applyFont="0" applyFill="0" applyBorder="0" applyAlignment="0" applyProtection="0">
      <alignment vertical="center"/>
    </xf>
    <xf numFmtId="0" fontId="93" fillId="12" borderId="40" applyNumberFormat="0" applyAlignment="0" applyProtection="0">
      <alignment vertical="center"/>
    </xf>
    <xf numFmtId="0" fontId="40" fillId="0" borderId="22" applyNumberFormat="0" applyFill="0" applyAlignment="0" applyProtection="0">
      <alignment vertical="center"/>
    </xf>
    <xf numFmtId="0" fontId="40" fillId="0" borderId="22" applyNumberFormat="0" applyFill="0" applyAlignment="0" applyProtection="0">
      <alignment vertical="center"/>
    </xf>
    <xf numFmtId="176" fontId="27" fillId="0" borderId="0" applyFont="0" applyFill="0" applyBorder="0" applyAlignment="0" applyProtection="0">
      <alignment vertical="center"/>
    </xf>
    <xf numFmtId="176" fontId="27" fillId="0" borderId="0" applyFont="0" applyFill="0" applyBorder="0" applyAlignment="0" applyProtection="0">
      <alignment vertical="center"/>
    </xf>
    <xf numFmtId="176" fontId="27" fillId="0" borderId="0" applyFont="0" applyFill="0" applyBorder="0" applyAlignment="0" applyProtection="0">
      <alignment vertical="center"/>
    </xf>
    <xf numFmtId="0" fontId="25" fillId="52" borderId="0" applyNumberFormat="0" applyBorder="0" applyAlignment="0" applyProtection="0">
      <alignment vertical="center"/>
    </xf>
    <xf numFmtId="176" fontId="27" fillId="0" borderId="0" applyFont="0" applyFill="0" applyBorder="0" applyAlignment="0" applyProtection="0">
      <alignment vertical="center"/>
    </xf>
    <xf numFmtId="176" fontId="27" fillId="0" borderId="0" applyFont="0" applyFill="0" applyBorder="0" applyAlignment="0" applyProtection="0">
      <alignment vertical="center"/>
    </xf>
    <xf numFmtId="176" fontId="27" fillId="0" borderId="0" applyFont="0" applyFill="0" applyBorder="0" applyAlignment="0" applyProtection="0">
      <alignment vertical="center"/>
    </xf>
    <xf numFmtId="176" fontId="27" fillId="0" borderId="0" applyFont="0" applyFill="0" applyBorder="0" applyAlignment="0" applyProtection="0">
      <alignment vertical="center"/>
    </xf>
    <xf numFmtId="176" fontId="27" fillId="0" borderId="0" applyFont="0" applyFill="0" applyBorder="0" applyAlignment="0" applyProtection="0">
      <alignment vertical="center"/>
    </xf>
    <xf numFmtId="176" fontId="27" fillId="0" borderId="0" applyFont="0" applyFill="0" applyBorder="0" applyAlignment="0" applyProtection="0">
      <alignment vertical="center"/>
    </xf>
    <xf numFmtId="176" fontId="27" fillId="0" borderId="0" applyFont="0" applyFill="0" applyBorder="0" applyAlignment="0" applyProtection="0">
      <alignment vertical="center"/>
    </xf>
    <xf numFmtId="176" fontId="27" fillId="0" borderId="0" applyFont="0" applyFill="0" applyBorder="0" applyAlignment="0" applyProtection="0">
      <alignment vertical="center"/>
    </xf>
    <xf numFmtId="0" fontId="95" fillId="12" borderId="40" applyNumberFormat="0" applyAlignment="0" applyProtection="0">
      <alignment vertical="center"/>
    </xf>
    <xf numFmtId="176" fontId="27" fillId="0" borderId="0" applyFont="0" applyFill="0" applyBorder="0" applyAlignment="0" applyProtection="0">
      <alignment vertical="center"/>
    </xf>
    <xf numFmtId="176" fontId="27" fillId="0" borderId="0" applyFont="0" applyFill="0" applyBorder="0" applyAlignment="0" applyProtection="0">
      <alignment vertical="center"/>
    </xf>
    <xf numFmtId="176" fontId="27" fillId="0" borderId="0" applyFont="0" applyFill="0" applyBorder="0" applyAlignment="0" applyProtection="0">
      <alignment vertical="center"/>
    </xf>
    <xf numFmtId="176" fontId="27" fillId="0" borderId="0" applyFont="0" applyFill="0" applyBorder="0" applyAlignment="0" applyProtection="0">
      <alignment vertical="center"/>
    </xf>
    <xf numFmtId="176" fontId="27" fillId="0" borderId="0" applyFont="0" applyFill="0" applyBorder="0" applyAlignment="0" applyProtection="0">
      <alignment vertical="center"/>
    </xf>
    <xf numFmtId="176" fontId="27" fillId="0" borderId="0" applyFont="0" applyFill="0" applyBorder="0" applyAlignment="0" applyProtection="0">
      <alignment vertical="center"/>
    </xf>
    <xf numFmtId="176" fontId="27" fillId="0" borderId="0" applyFont="0" applyFill="0" applyBorder="0" applyAlignment="0" applyProtection="0">
      <alignment vertical="center"/>
    </xf>
    <xf numFmtId="176" fontId="27" fillId="0" borderId="0" applyFont="0" applyFill="0" applyBorder="0" applyAlignment="0" applyProtection="0">
      <alignment vertical="center"/>
    </xf>
    <xf numFmtId="176" fontId="27" fillId="0" borderId="0" applyFont="0" applyFill="0" applyBorder="0" applyAlignment="0" applyProtection="0">
      <alignment vertical="center"/>
    </xf>
    <xf numFmtId="176" fontId="27" fillId="0" borderId="0" applyFont="0" applyFill="0" applyBorder="0" applyAlignment="0" applyProtection="0">
      <alignment vertical="center"/>
    </xf>
    <xf numFmtId="176" fontId="27" fillId="0" borderId="0" applyFont="0" applyFill="0" applyBorder="0" applyAlignment="0" applyProtection="0">
      <alignment vertical="center"/>
    </xf>
    <xf numFmtId="176" fontId="27" fillId="0" borderId="0" applyFont="0" applyFill="0" applyBorder="0" applyAlignment="0" applyProtection="0">
      <alignment vertical="center"/>
    </xf>
    <xf numFmtId="176" fontId="27" fillId="0" borderId="0" applyFont="0" applyFill="0" applyBorder="0" applyAlignment="0" applyProtection="0">
      <alignment vertical="center"/>
    </xf>
    <xf numFmtId="176" fontId="27" fillId="0" borderId="0" applyFont="0" applyFill="0" applyBorder="0" applyAlignment="0" applyProtection="0">
      <alignment vertical="center"/>
    </xf>
    <xf numFmtId="176" fontId="27" fillId="0" borderId="0" applyFont="0" applyFill="0" applyBorder="0" applyAlignment="0" applyProtection="0">
      <alignment vertical="center"/>
    </xf>
    <xf numFmtId="176" fontId="27" fillId="0" borderId="0" applyFont="0" applyFill="0" applyBorder="0" applyAlignment="0" applyProtection="0">
      <alignment vertical="center"/>
    </xf>
    <xf numFmtId="176" fontId="27" fillId="0" borderId="0" applyFont="0" applyFill="0" applyBorder="0" applyAlignment="0" applyProtection="0">
      <alignment vertical="center"/>
    </xf>
    <xf numFmtId="176" fontId="27" fillId="0" borderId="0" applyFont="0" applyFill="0" applyBorder="0" applyAlignment="0" applyProtection="0">
      <alignment vertical="center"/>
    </xf>
    <xf numFmtId="176" fontId="27" fillId="0" borderId="0" applyFont="0" applyFill="0" applyBorder="0" applyAlignment="0" applyProtection="0">
      <alignment vertical="center"/>
    </xf>
    <xf numFmtId="176" fontId="27" fillId="0" borderId="0" applyFont="0" applyFill="0" applyBorder="0" applyAlignment="0" applyProtection="0">
      <alignment vertical="center"/>
    </xf>
    <xf numFmtId="176" fontId="27" fillId="0" borderId="0" applyFont="0" applyFill="0" applyBorder="0" applyAlignment="0" applyProtection="0">
      <alignment vertical="center"/>
    </xf>
    <xf numFmtId="176" fontId="27" fillId="0" borderId="0" applyFont="0" applyFill="0" applyBorder="0" applyAlignment="0" applyProtection="0">
      <alignment vertical="center"/>
    </xf>
    <xf numFmtId="176" fontId="27" fillId="0" borderId="0" applyFont="0" applyFill="0" applyBorder="0" applyAlignment="0" applyProtection="0">
      <alignment vertical="center"/>
    </xf>
    <xf numFmtId="176" fontId="27" fillId="0" borderId="0" applyFont="0" applyFill="0" applyBorder="0" applyAlignment="0" applyProtection="0">
      <alignment vertical="center"/>
    </xf>
    <xf numFmtId="176" fontId="27" fillId="0" borderId="0" applyFont="0" applyFill="0" applyBorder="0" applyAlignment="0" applyProtection="0">
      <alignment vertical="center"/>
    </xf>
    <xf numFmtId="176" fontId="27" fillId="0" borderId="0" applyFont="0" applyFill="0" applyBorder="0" applyAlignment="0" applyProtection="0">
      <alignment vertical="center"/>
    </xf>
    <xf numFmtId="176" fontId="27" fillId="0" borderId="0" applyFont="0" applyFill="0" applyBorder="0" applyAlignment="0" applyProtection="0">
      <alignment vertical="center"/>
    </xf>
    <xf numFmtId="176" fontId="27" fillId="0" borderId="0" applyFont="0" applyFill="0" applyBorder="0" applyAlignment="0" applyProtection="0">
      <alignment vertical="center"/>
    </xf>
    <xf numFmtId="176" fontId="27" fillId="0" borderId="0" applyFont="0" applyFill="0" applyBorder="0" applyAlignment="0" applyProtection="0">
      <alignment vertical="center"/>
    </xf>
    <xf numFmtId="176" fontId="27" fillId="0" borderId="0" applyFont="0" applyFill="0" applyBorder="0" applyAlignment="0" applyProtection="0">
      <alignment vertical="center"/>
    </xf>
    <xf numFmtId="176" fontId="27" fillId="0" borderId="0" applyFont="0" applyFill="0" applyBorder="0" applyAlignment="0" applyProtection="0">
      <alignment vertical="center"/>
    </xf>
    <xf numFmtId="176" fontId="27" fillId="0" borderId="0" applyFont="0" applyFill="0" applyBorder="0" applyAlignment="0" applyProtection="0">
      <alignment vertical="center"/>
    </xf>
    <xf numFmtId="176" fontId="27" fillId="0" borderId="0" applyFont="0" applyFill="0" applyBorder="0" applyAlignment="0" applyProtection="0">
      <alignment vertical="center"/>
    </xf>
    <xf numFmtId="176" fontId="27" fillId="0" borderId="0" applyFont="0" applyFill="0" applyBorder="0" applyAlignment="0" applyProtection="0">
      <alignment vertical="center"/>
    </xf>
    <xf numFmtId="176" fontId="27" fillId="0" borderId="0" applyFont="0" applyFill="0" applyBorder="0" applyAlignment="0" applyProtection="0">
      <alignment vertical="center"/>
    </xf>
    <xf numFmtId="176" fontId="27" fillId="0" borderId="0" applyFont="0" applyFill="0" applyBorder="0" applyAlignment="0" applyProtection="0">
      <alignment vertical="center"/>
    </xf>
    <xf numFmtId="176" fontId="30" fillId="0" borderId="0" applyFont="0" applyFill="0" applyBorder="0" applyAlignment="0" applyProtection="0">
      <alignment vertical="center"/>
    </xf>
    <xf numFmtId="176" fontId="30" fillId="0" borderId="0" applyFont="0" applyFill="0" applyBorder="0" applyAlignment="0" applyProtection="0">
      <alignment vertical="center"/>
    </xf>
    <xf numFmtId="0" fontId="41" fillId="31" borderId="21" applyNumberFormat="0" applyAlignment="0" applyProtection="0">
      <alignment vertical="center"/>
    </xf>
    <xf numFmtId="176" fontId="30" fillId="0" borderId="0" applyFont="0" applyFill="0" applyBorder="0" applyAlignment="0" applyProtection="0">
      <alignment vertical="center"/>
    </xf>
    <xf numFmtId="0" fontId="41" fillId="31" borderId="21" applyNumberFormat="0" applyAlignment="0" applyProtection="0">
      <alignment vertical="center"/>
    </xf>
    <xf numFmtId="176" fontId="30" fillId="0" borderId="0" applyFont="0" applyFill="0" applyBorder="0" applyAlignment="0" applyProtection="0">
      <alignment vertical="center"/>
    </xf>
    <xf numFmtId="0" fontId="41" fillId="31" borderId="21" applyNumberFormat="0" applyAlignment="0" applyProtection="0">
      <alignment vertical="center"/>
    </xf>
    <xf numFmtId="176" fontId="30" fillId="0" borderId="0" applyFont="0" applyFill="0" applyBorder="0" applyAlignment="0" applyProtection="0">
      <alignment vertical="center"/>
    </xf>
    <xf numFmtId="0" fontId="41" fillId="31" borderId="21" applyNumberFormat="0" applyAlignment="0" applyProtection="0">
      <alignment vertical="center"/>
    </xf>
    <xf numFmtId="176" fontId="30" fillId="0" borderId="0" applyFont="0" applyFill="0" applyBorder="0" applyAlignment="0" applyProtection="0">
      <alignment vertical="center"/>
    </xf>
    <xf numFmtId="176" fontId="30" fillId="0" borderId="0" applyFont="0" applyFill="0" applyBorder="0" applyAlignment="0" applyProtection="0">
      <alignment vertical="center"/>
    </xf>
    <xf numFmtId="176" fontId="30" fillId="0" borderId="0" applyFont="0" applyFill="0" applyBorder="0" applyAlignment="0" applyProtection="0">
      <alignment vertical="center"/>
    </xf>
    <xf numFmtId="176" fontId="30" fillId="0" borderId="0" applyFont="0" applyFill="0" applyBorder="0" applyAlignment="0" applyProtection="0">
      <alignment vertical="center"/>
    </xf>
    <xf numFmtId="176" fontId="30" fillId="0" borderId="0" applyFont="0" applyFill="0" applyBorder="0" applyAlignment="0" applyProtection="0">
      <alignment vertical="center"/>
    </xf>
    <xf numFmtId="176" fontId="30" fillId="0" borderId="0" applyFont="0" applyFill="0" applyBorder="0" applyAlignment="0" applyProtection="0">
      <alignment vertical="center"/>
    </xf>
    <xf numFmtId="0" fontId="41" fillId="31" borderId="21" applyNumberFormat="0" applyAlignment="0" applyProtection="0">
      <alignment vertical="center"/>
    </xf>
    <xf numFmtId="176" fontId="30" fillId="0" borderId="0" applyFont="0" applyFill="0" applyBorder="0" applyAlignment="0" applyProtection="0">
      <alignment vertical="center"/>
    </xf>
    <xf numFmtId="0" fontId="41" fillId="31" borderId="21" applyNumberFormat="0" applyAlignment="0" applyProtection="0">
      <alignment vertical="center"/>
    </xf>
    <xf numFmtId="176" fontId="30" fillId="0" borderId="0" applyFont="0" applyFill="0" applyBorder="0" applyAlignment="0" applyProtection="0">
      <alignment vertical="center"/>
    </xf>
    <xf numFmtId="176" fontId="30" fillId="0" borderId="0" applyFont="0" applyFill="0" applyBorder="0" applyAlignment="0" applyProtection="0">
      <alignment vertical="center"/>
    </xf>
    <xf numFmtId="0" fontId="41" fillId="31" borderId="21" applyNumberFormat="0" applyAlignment="0" applyProtection="0">
      <alignment vertical="center"/>
    </xf>
    <xf numFmtId="176" fontId="30" fillId="0" borderId="0" applyFont="0" applyFill="0" applyBorder="0" applyAlignment="0" applyProtection="0">
      <alignment vertical="center"/>
    </xf>
    <xf numFmtId="0" fontId="41" fillId="31" borderId="21" applyNumberFormat="0" applyAlignment="0" applyProtection="0">
      <alignment vertical="center"/>
    </xf>
    <xf numFmtId="176" fontId="30" fillId="0" borderId="0" applyFont="0" applyFill="0" applyBorder="0" applyAlignment="0" applyProtection="0">
      <alignment vertical="center"/>
    </xf>
    <xf numFmtId="176" fontId="30" fillId="0" borderId="0" applyFont="0" applyFill="0" applyBorder="0" applyAlignment="0" applyProtection="0">
      <alignment vertical="center"/>
    </xf>
    <xf numFmtId="176" fontId="30" fillId="0" borderId="0" applyFont="0" applyFill="0" applyBorder="0" applyAlignment="0" applyProtection="0">
      <alignment vertical="center"/>
    </xf>
    <xf numFmtId="0" fontId="41" fillId="31" borderId="21" applyNumberFormat="0" applyAlignment="0" applyProtection="0">
      <alignment vertical="center"/>
    </xf>
    <xf numFmtId="176" fontId="30" fillId="0" borderId="0" applyFont="0" applyFill="0" applyBorder="0" applyAlignment="0" applyProtection="0">
      <alignment vertical="center"/>
    </xf>
    <xf numFmtId="0" fontId="41" fillId="31" borderId="21" applyNumberFormat="0" applyAlignment="0" applyProtection="0">
      <alignment vertical="center"/>
    </xf>
    <xf numFmtId="176" fontId="30" fillId="0" borderId="0" applyFont="0" applyFill="0" applyBorder="0" applyAlignment="0" applyProtection="0">
      <alignment vertical="center"/>
    </xf>
    <xf numFmtId="0" fontId="93" fillId="12" borderId="40" applyNumberFormat="0" applyAlignment="0" applyProtection="0">
      <alignment vertical="center"/>
    </xf>
    <xf numFmtId="176" fontId="30" fillId="0" borderId="0" applyFont="0" applyFill="0" applyBorder="0" applyAlignment="0" applyProtection="0">
      <alignment vertical="center"/>
    </xf>
    <xf numFmtId="176" fontId="30" fillId="0" borderId="0" applyFont="0" applyFill="0" applyBorder="0" applyAlignment="0" applyProtection="0">
      <alignment vertical="center"/>
    </xf>
    <xf numFmtId="176" fontId="30" fillId="0" borderId="0" applyFont="0" applyFill="0" applyBorder="0" applyAlignment="0" applyProtection="0">
      <alignment vertical="center"/>
    </xf>
    <xf numFmtId="176" fontId="30" fillId="0" borderId="0" applyFont="0" applyFill="0" applyBorder="0" applyAlignment="0" applyProtection="0">
      <alignment vertical="center"/>
    </xf>
    <xf numFmtId="176" fontId="30" fillId="0" borderId="0" applyFont="0" applyFill="0" applyBorder="0" applyAlignment="0" applyProtection="0">
      <alignment vertical="center"/>
    </xf>
    <xf numFmtId="176" fontId="30" fillId="0" borderId="0" applyFont="0" applyFill="0" applyBorder="0" applyAlignment="0" applyProtection="0">
      <alignment vertical="center"/>
    </xf>
    <xf numFmtId="176" fontId="30" fillId="0" borderId="0" applyFont="0" applyFill="0" applyBorder="0" applyAlignment="0" applyProtection="0">
      <alignment vertical="center"/>
    </xf>
    <xf numFmtId="176" fontId="30" fillId="0" borderId="0" applyFont="0" applyFill="0" applyBorder="0" applyAlignment="0" applyProtection="0">
      <alignment vertical="center"/>
    </xf>
    <xf numFmtId="176" fontId="30" fillId="0" borderId="0" applyFont="0" applyFill="0" applyBorder="0" applyAlignment="0" applyProtection="0">
      <alignment vertical="center"/>
    </xf>
    <xf numFmtId="176" fontId="30" fillId="0" borderId="0" applyFont="0" applyFill="0" applyBorder="0" applyAlignment="0" applyProtection="0">
      <alignment vertical="center"/>
    </xf>
    <xf numFmtId="176" fontId="30" fillId="0" borderId="0" applyFont="0" applyFill="0" applyBorder="0" applyAlignment="0" applyProtection="0">
      <alignment vertical="center"/>
    </xf>
    <xf numFmtId="176" fontId="27" fillId="0" borderId="0" applyFont="0" applyFill="0" applyBorder="0" applyAlignment="0" applyProtection="0">
      <alignment vertical="center"/>
    </xf>
    <xf numFmtId="176" fontId="30" fillId="0" borderId="0" applyFont="0" applyFill="0" applyBorder="0" applyAlignment="0" applyProtection="0">
      <alignment vertical="center"/>
    </xf>
    <xf numFmtId="176" fontId="30" fillId="0" borderId="0" applyFont="0" applyFill="0" applyBorder="0" applyAlignment="0" applyProtection="0">
      <alignment vertical="center"/>
    </xf>
    <xf numFmtId="176" fontId="30" fillId="0" borderId="0" applyFont="0" applyFill="0" applyBorder="0" applyAlignment="0" applyProtection="0">
      <alignment vertical="center"/>
    </xf>
    <xf numFmtId="176" fontId="30" fillId="0" borderId="0" applyFont="0" applyFill="0" applyBorder="0" applyAlignment="0" applyProtection="0">
      <alignment vertical="center"/>
    </xf>
    <xf numFmtId="176" fontId="30" fillId="0" borderId="0" applyFont="0" applyFill="0" applyBorder="0" applyAlignment="0" applyProtection="0">
      <alignment vertical="center"/>
    </xf>
    <xf numFmtId="176" fontId="30" fillId="0" borderId="0" applyFont="0" applyFill="0" applyBorder="0" applyAlignment="0" applyProtection="0">
      <alignment vertical="center"/>
    </xf>
    <xf numFmtId="176" fontId="30" fillId="0" borderId="0" applyFont="0" applyFill="0" applyBorder="0" applyAlignment="0" applyProtection="0">
      <alignment vertical="center"/>
    </xf>
    <xf numFmtId="176" fontId="30" fillId="0" borderId="0" applyFont="0" applyFill="0" applyBorder="0" applyAlignment="0" applyProtection="0">
      <alignment vertical="center"/>
    </xf>
    <xf numFmtId="176" fontId="30" fillId="0" borderId="0" applyFont="0" applyFill="0" applyBorder="0" applyAlignment="0" applyProtection="0">
      <alignment vertical="center"/>
    </xf>
    <xf numFmtId="176" fontId="30" fillId="0" borderId="0" applyFont="0" applyFill="0" applyBorder="0" applyAlignment="0" applyProtection="0">
      <alignment vertical="center"/>
    </xf>
    <xf numFmtId="176" fontId="30" fillId="0" borderId="0" applyFont="0" applyFill="0" applyBorder="0" applyAlignment="0" applyProtection="0">
      <alignment vertical="center"/>
    </xf>
    <xf numFmtId="176" fontId="30" fillId="0" borderId="0" applyFont="0" applyFill="0" applyBorder="0" applyAlignment="0" applyProtection="0">
      <alignment vertical="center"/>
    </xf>
    <xf numFmtId="176" fontId="30" fillId="0" borderId="0" applyFont="0" applyFill="0" applyBorder="0" applyAlignment="0" applyProtection="0">
      <alignment vertical="center"/>
    </xf>
    <xf numFmtId="176" fontId="27" fillId="0" borderId="0" applyFont="0" applyFill="0" applyBorder="0" applyAlignment="0" applyProtection="0">
      <alignment vertical="center"/>
    </xf>
    <xf numFmtId="176" fontId="27" fillId="0" borderId="0" applyFont="0" applyFill="0" applyBorder="0" applyAlignment="0" applyProtection="0">
      <alignment vertical="center"/>
    </xf>
    <xf numFmtId="176" fontId="27" fillId="0" borderId="0" applyFont="0" applyFill="0" applyBorder="0" applyAlignment="0" applyProtection="0">
      <alignment vertical="center"/>
    </xf>
    <xf numFmtId="176" fontId="30" fillId="0" borderId="0" applyFont="0" applyFill="0" applyBorder="0" applyAlignment="0" applyProtection="0">
      <alignment vertical="center"/>
    </xf>
    <xf numFmtId="176" fontId="30" fillId="0" borderId="0" applyFont="0" applyFill="0" applyBorder="0" applyAlignment="0" applyProtection="0">
      <alignment vertical="center"/>
    </xf>
    <xf numFmtId="176" fontId="30" fillId="0" borderId="0" applyFont="0" applyFill="0" applyBorder="0" applyAlignment="0" applyProtection="0">
      <alignment vertical="center"/>
    </xf>
    <xf numFmtId="176" fontId="30" fillId="0" borderId="0" applyFont="0" applyFill="0" applyBorder="0" applyAlignment="0" applyProtection="0">
      <alignment vertical="center"/>
    </xf>
    <xf numFmtId="176" fontId="30" fillId="0" borderId="0" applyFont="0" applyFill="0" applyBorder="0" applyAlignment="0" applyProtection="0">
      <alignment vertical="center"/>
    </xf>
    <xf numFmtId="176" fontId="30" fillId="0" borderId="0" applyFont="0" applyFill="0" applyBorder="0" applyAlignment="0" applyProtection="0">
      <alignment vertical="center"/>
    </xf>
    <xf numFmtId="176" fontId="30" fillId="0" borderId="0" applyFont="0" applyFill="0" applyBorder="0" applyAlignment="0" applyProtection="0">
      <alignment vertical="center"/>
    </xf>
    <xf numFmtId="176" fontId="30" fillId="0" borderId="0" applyFont="0" applyFill="0" applyBorder="0" applyAlignment="0" applyProtection="0">
      <alignment vertical="center"/>
    </xf>
    <xf numFmtId="176" fontId="30" fillId="0" borderId="0" applyFont="0" applyFill="0" applyBorder="0" applyAlignment="0" applyProtection="0">
      <alignment vertical="center"/>
    </xf>
    <xf numFmtId="176" fontId="30" fillId="0" borderId="0" applyFont="0" applyFill="0" applyBorder="0" applyAlignment="0" applyProtection="0">
      <alignment vertical="center"/>
    </xf>
    <xf numFmtId="176" fontId="30" fillId="0" borderId="0" applyFont="0" applyFill="0" applyBorder="0" applyAlignment="0" applyProtection="0">
      <alignment vertical="center"/>
    </xf>
    <xf numFmtId="176" fontId="27" fillId="0" borderId="0" applyFont="0" applyFill="0" applyBorder="0" applyAlignment="0" applyProtection="0">
      <alignment vertical="center"/>
    </xf>
    <xf numFmtId="176" fontId="27" fillId="0" borderId="0" applyFont="0" applyFill="0" applyBorder="0" applyAlignment="0" applyProtection="0">
      <alignment vertical="center"/>
    </xf>
    <xf numFmtId="176" fontId="27" fillId="0" borderId="0" applyFont="0" applyFill="0" applyBorder="0" applyAlignment="0" applyProtection="0">
      <alignment vertical="center"/>
    </xf>
    <xf numFmtId="176" fontId="27" fillId="0" borderId="0" applyFont="0" applyFill="0" applyBorder="0" applyAlignment="0" applyProtection="0">
      <alignment vertical="center"/>
    </xf>
    <xf numFmtId="176" fontId="27" fillId="0" borderId="0" applyFont="0" applyFill="0" applyBorder="0" applyAlignment="0" applyProtection="0">
      <alignment vertical="center"/>
    </xf>
    <xf numFmtId="176" fontId="27" fillId="0" borderId="0" applyFont="0" applyFill="0" applyBorder="0" applyAlignment="0" applyProtection="0">
      <alignment vertical="center"/>
    </xf>
    <xf numFmtId="0" fontId="30" fillId="41" borderId="23" applyNumberFormat="0" applyFont="0" applyAlignment="0" applyProtection="0">
      <alignment vertical="center"/>
    </xf>
    <xf numFmtId="176" fontId="27" fillId="0" borderId="0" applyFont="0" applyFill="0" applyBorder="0" applyAlignment="0" applyProtection="0">
      <alignment vertical="center"/>
    </xf>
    <xf numFmtId="176" fontId="27" fillId="0" borderId="0" applyFont="0" applyFill="0" applyBorder="0" applyAlignment="0" applyProtection="0">
      <alignment vertical="center"/>
    </xf>
    <xf numFmtId="0" fontId="25" fillId="49" borderId="0" applyNumberFormat="0" applyBorder="0" applyAlignment="0" applyProtection="0">
      <alignment vertical="center"/>
    </xf>
    <xf numFmtId="176" fontId="27" fillId="0" borderId="0" applyFont="0" applyFill="0" applyBorder="0" applyAlignment="0" applyProtection="0">
      <alignment vertical="center"/>
    </xf>
    <xf numFmtId="176" fontId="27" fillId="0" borderId="0" applyFont="0" applyFill="0" applyBorder="0" applyAlignment="0" applyProtection="0">
      <alignment vertical="center"/>
    </xf>
    <xf numFmtId="176" fontId="27" fillId="0" borderId="0" applyFont="0" applyFill="0" applyBorder="0" applyAlignment="0" applyProtection="0">
      <alignment vertical="center"/>
    </xf>
    <xf numFmtId="176" fontId="27" fillId="0" borderId="0" applyFont="0" applyFill="0" applyBorder="0" applyAlignment="0" applyProtection="0">
      <alignment vertical="center"/>
    </xf>
    <xf numFmtId="176" fontId="27" fillId="0" borderId="0" applyFont="0" applyFill="0" applyBorder="0" applyAlignment="0" applyProtection="0">
      <alignment vertical="center"/>
    </xf>
    <xf numFmtId="176" fontId="27" fillId="0" borderId="0" applyFont="0" applyFill="0" applyBorder="0" applyAlignment="0" applyProtection="0">
      <alignment vertical="center"/>
    </xf>
    <xf numFmtId="176" fontId="27" fillId="0" borderId="0" applyFont="0" applyFill="0" applyBorder="0" applyAlignment="0" applyProtection="0">
      <alignment vertical="center"/>
    </xf>
    <xf numFmtId="176" fontId="27" fillId="0" borderId="0" applyFont="0" applyFill="0" applyBorder="0" applyAlignment="0" applyProtection="0">
      <alignment vertical="center"/>
    </xf>
    <xf numFmtId="176" fontId="27" fillId="0" borderId="0" applyFont="0" applyFill="0" applyBorder="0" applyAlignment="0" applyProtection="0">
      <alignment vertical="center"/>
    </xf>
    <xf numFmtId="176" fontId="27" fillId="0" borderId="0" applyFont="0" applyFill="0" applyBorder="0" applyAlignment="0" applyProtection="0">
      <alignment vertical="center"/>
    </xf>
    <xf numFmtId="176" fontId="27" fillId="0" borderId="0" applyFont="0" applyFill="0" applyBorder="0" applyAlignment="0" applyProtection="0">
      <alignment vertical="center"/>
    </xf>
    <xf numFmtId="176" fontId="27" fillId="0" borderId="0" applyFont="0" applyFill="0" applyBorder="0" applyAlignment="0" applyProtection="0">
      <alignment vertical="center"/>
    </xf>
    <xf numFmtId="176" fontId="27" fillId="0" borderId="0" applyFont="0" applyFill="0" applyBorder="0" applyAlignment="0" applyProtection="0">
      <alignment vertical="center"/>
    </xf>
    <xf numFmtId="176" fontId="27" fillId="0" borderId="0" applyFont="0" applyFill="0" applyBorder="0" applyAlignment="0" applyProtection="0">
      <alignment vertical="center"/>
    </xf>
    <xf numFmtId="176" fontId="27" fillId="0" borderId="0" applyFont="0" applyFill="0" applyBorder="0" applyAlignment="0" applyProtection="0">
      <alignment vertical="center"/>
    </xf>
    <xf numFmtId="176" fontId="27" fillId="0" borderId="0" applyFont="0" applyFill="0" applyBorder="0" applyAlignment="0" applyProtection="0">
      <alignment vertical="center"/>
    </xf>
    <xf numFmtId="176" fontId="27" fillId="0" borderId="0" applyFont="0" applyFill="0" applyBorder="0" applyAlignment="0" applyProtection="0">
      <alignment vertical="center"/>
    </xf>
    <xf numFmtId="176" fontId="27" fillId="0" borderId="0" applyFont="0" applyFill="0" applyBorder="0" applyAlignment="0" applyProtection="0">
      <alignment vertical="center"/>
    </xf>
    <xf numFmtId="176" fontId="27" fillId="0" borderId="0" applyFont="0" applyFill="0" applyBorder="0" applyAlignment="0" applyProtection="0">
      <alignment vertical="center"/>
    </xf>
    <xf numFmtId="176" fontId="27" fillId="0" borderId="0" applyFont="0" applyFill="0" applyBorder="0" applyAlignment="0" applyProtection="0">
      <alignment vertical="center"/>
    </xf>
    <xf numFmtId="176" fontId="27" fillId="0" borderId="0" applyFont="0" applyFill="0" applyBorder="0" applyAlignment="0" applyProtection="0">
      <alignment vertical="center"/>
    </xf>
    <xf numFmtId="176" fontId="27" fillId="0" borderId="0" applyFont="0" applyFill="0" applyBorder="0" applyAlignment="0" applyProtection="0">
      <alignment vertical="center"/>
    </xf>
    <xf numFmtId="176" fontId="27" fillId="0" borderId="0" applyFont="0" applyFill="0" applyBorder="0" applyAlignment="0" applyProtection="0">
      <alignment vertical="center"/>
    </xf>
    <xf numFmtId="176" fontId="27" fillId="0" borderId="0" applyFont="0" applyFill="0" applyBorder="0" applyAlignment="0" applyProtection="0">
      <alignment vertical="center"/>
    </xf>
    <xf numFmtId="176" fontId="27" fillId="0" borderId="0" applyFont="0" applyFill="0" applyBorder="0" applyAlignment="0" applyProtection="0">
      <alignment vertical="center"/>
    </xf>
    <xf numFmtId="176" fontId="27" fillId="0" borderId="0" applyFont="0" applyFill="0" applyBorder="0" applyAlignment="0" applyProtection="0">
      <alignment vertical="center"/>
    </xf>
    <xf numFmtId="176" fontId="27" fillId="0" borderId="0" applyFont="0" applyFill="0" applyBorder="0" applyAlignment="0" applyProtection="0">
      <alignment vertical="center"/>
    </xf>
    <xf numFmtId="176" fontId="27" fillId="0" borderId="0" applyFont="0" applyFill="0" applyBorder="0" applyAlignment="0" applyProtection="0">
      <alignment vertical="center"/>
    </xf>
    <xf numFmtId="176" fontId="27" fillId="0" borderId="0" applyFont="0" applyFill="0" applyBorder="0" applyAlignment="0" applyProtection="0">
      <alignment vertical="center"/>
    </xf>
    <xf numFmtId="176" fontId="27" fillId="0" borderId="0" applyFont="0" applyFill="0" applyBorder="0" applyAlignment="0" applyProtection="0">
      <alignment vertical="center"/>
    </xf>
    <xf numFmtId="176" fontId="27" fillId="0" borderId="0" applyFont="0" applyFill="0" applyBorder="0" applyAlignment="0" applyProtection="0">
      <alignment vertical="center"/>
    </xf>
    <xf numFmtId="176" fontId="27" fillId="0" borderId="0" applyFont="0" applyFill="0" applyBorder="0" applyAlignment="0" applyProtection="0">
      <alignment vertical="center"/>
    </xf>
    <xf numFmtId="176" fontId="27" fillId="0" borderId="0" applyFont="0" applyFill="0" applyBorder="0" applyAlignment="0" applyProtection="0">
      <alignment vertical="center"/>
    </xf>
    <xf numFmtId="176" fontId="27" fillId="0" borderId="0" applyFont="0" applyFill="0" applyBorder="0" applyAlignment="0" applyProtection="0">
      <alignment vertical="center"/>
    </xf>
    <xf numFmtId="176" fontId="27" fillId="0" borderId="0" applyFont="0" applyFill="0" applyBorder="0" applyAlignment="0" applyProtection="0">
      <alignment vertical="center"/>
    </xf>
    <xf numFmtId="176" fontId="27" fillId="0" borderId="0" applyFont="0" applyFill="0" applyBorder="0" applyAlignment="0" applyProtection="0">
      <alignment vertical="center"/>
    </xf>
    <xf numFmtId="176" fontId="27" fillId="0" borderId="0" applyFont="0" applyFill="0" applyBorder="0" applyAlignment="0" applyProtection="0">
      <alignment vertical="center"/>
    </xf>
    <xf numFmtId="176" fontId="27" fillId="0" borderId="0" applyFont="0" applyFill="0" applyBorder="0" applyAlignment="0" applyProtection="0">
      <alignment vertical="center"/>
    </xf>
    <xf numFmtId="176" fontId="27" fillId="0" borderId="0" applyFont="0" applyFill="0" applyBorder="0" applyAlignment="0" applyProtection="0">
      <alignment vertical="center"/>
    </xf>
    <xf numFmtId="176" fontId="27" fillId="0" borderId="0" applyFont="0" applyFill="0" applyBorder="0" applyAlignment="0" applyProtection="0">
      <alignment vertical="center"/>
    </xf>
    <xf numFmtId="176" fontId="27" fillId="0" borderId="0" applyFont="0" applyFill="0" applyBorder="0" applyAlignment="0" applyProtection="0">
      <alignment vertical="center"/>
    </xf>
    <xf numFmtId="176" fontId="27" fillId="0" borderId="0" applyFont="0" applyFill="0" applyBorder="0" applyAlignment="0" applyProtection="0">
      <alignment vertical="center"/>
    </xf>
    <xf numFmtId="176" fontId="27" fillId="0" borderId="0" applyFont="0" applyFill="0" applyBorder="0" applyAlignment="0" applyProtection="0">
      <alignment vertical="center"/>
    </xf>
    <xf numFmtId="176" fontId="27" fillId="0" borderId="0" applyFont="0" applyFill="0" applyBorder="0" applyAlignment="0" applyProtection="0">
      <alignment vertical="center"/>
    </xf>
    <xf numFmtId="176" fontId="27" fillId="0" borderId="0" applyFont="0" applyFill="0" applyBorder="0" applyAlignment="0" applyProtection="0">
      <alignment vertical="center"/>
    </xf>
    <xf numFmtId="176" fontId="27" fillId="0" borderId="0" applyFont="0" applyFill="0" applyBorder="0" applyAlignment="0" applyProtection="0">
      <alignment vertical="center"/>
    </xf>
    <xf numFmtId="176" fontId="27" fillId="0" borderId="0" applyFont="0" applyFill="0" applyBorder="0" applyAlignment="0" applyProtection="0">
      <alignment vertical="center"/>
    </xf>
    <xf numFmtId="176" fontId="27" fillId="0" borderId="0" applyFont="0" applyFill="0" applyBorder="0" applyAlignment="0" applyProtection="0">
      <alignment vertical="center"/>
    </xf>
    <xf numFmtId="176" fontId="27" fillId="0" borderId="0" applyFont="0" applyFill="0" applyBorder="0" applyAlignment="0" applyProtection="0">
      <alignment vertical="center"/>
    </xf>
    <xf numFmtId="176" fontId="27" fillId="0" borderId="0" applyFont="0" applyFill="0" applyBorder="0" applyAlignment="0" applyProtection="0">
      <alignment vertical="center"/>
    </xf>
    <xf numFmtId="176" fontId="27" fillId="0" borderId="0" applyFont="0" applyFill="0" applyBorder="0" applyAlignment="0" applyProtection="0">
      <alignment vertical="center"/>
    </xf>
    <xf numFmtId="176" fontId="27" fillId="0" borderId="0" applyFont="0" applyFill="0" applyBorder="0" applyAlignment="0" applyProtection="0">
      <alignment vertical="center"/>
    </xf>
    <xf numFmtId="0" fontId="44" fillId="43" borderId="21" applyNumberFormat="0" applyAlignment="0" applyProtection="0">
      <alignment vertical="center"/>
    </xf>
    <xf numFmtId="0" fontId="44" fillId="43" borderId="21" applyNumberFormat="0" applyAlignment="0" applyProtection="0">
      <alignment vertical="center"/>
    </xf>
    <xf numFmtId="0" fontId="44" fillId="43" borderId="21" applyNumberFormat="0" applyAlignment="0" applyProtection="0">
      <alignment vertical="center"/>
    </xf>
    <xf numFmtId="0" fontId="44" fillId="43" borderId="21" applyNumberFormat="0" applyAlignment="0" applyProtection="0">
      <alignment vertical="center"/>
    </xf>
    <xf numFmtId="0" fontId="44" fillId="43" borderId="21" applyNumberFormat="0" applyAlignment="0" applyProtection="0">
      <alignment vertical="center"/>
    </xf>
    <xf numFmtId="0" fontId="44" fillId="43" borderId="21" applyNumberFormat="0" applyAlignment="0" applyProtection="0">
      <alignment vertical="center"/>
    </xf>
    <xf numFmtId="0" fontId="44" fillId="43" borderId="21" applyNumberFormat="0" applyAlignment="0" applyProtection="0">
      <alignment vertical="center"/>
    </xf>
    <xf numFmtId="0" fontId="44" fillId="43" borderId="21" applyNumberFormat="0" applyAlignment="0" applyProtection="0">
      <alignment vertical="center"/>
    </xf>
    <xf numFmtId="0" fontId="44" fillId="43" borderId="21" applyNumberFormat="0" applyAlignment="0" applyProtection="0">
      <alignment vertical="center"/>
    </xf>
    <xf numFmtId="0" fontId="44" fillId="43" borderId="21" applyNumberFormat="0" applyAlignment="0" applyProtection="0">
      <alignment vertical="center"/>
    </xf>
    <xf numFmtId="0" fontId="44" fillId="43" borderId="21" applyNumberFormat="0" applyAlignment="0" applyProtection="0">
      <alignment vertical="center"/>
    </xf>
    <xf numFmtId="0" fontId="44" fillId="43" borderId="21" applyNumberFormat="0" applyAlignment="0" applyProtection="0">
      <alignment vertical="center"/>
    </xf>
    <xf numFmtId="0" fontId="44" fillId="43" borderId="21" applyNumberFormat="0" applyAlignment="0" applyProtection="0">
      <alignment vertical="center"/>
    </xf>
    <xf numFmtId="0" fontId="44" fillId="43" borderId="21" applyNumberFormat="0" applyAlignment="0" applyProtection="0">
      <alignment vertical="center"/>
    </xf>
    <xf numFmtId="0" fontId="44" fillId="43" borderId="21" applyNumberFormat="0" applyAlignment="0" applyProtection="0">
      <alignment vertical="center"/>
    </xf>
    <xf numFmtId="0" fontId="44" fillId="43" borderId="21" applyNumberFormat="0" applyAlignment="0" applyProtection="0">
      <alignment vertical="center"/>
    </xf>
    <xf numFmtId="0" fontId="44" fillId="43" borderId="21" applyNumberFormat="0" applyAlignment="0" applyProtection="0">
      <alignment vertical="center"/>
    </xf>
    <xf numFmtId="0" fontId="89" fillId="35" borderId="40" applyNumberFormat="0" applyAlignment="0" applyProtection="0">
      <alignment vertical="center"/>
    </xf>
    <xf numFmtId="0" fontId="44" fillId="43" borderId="21" applyNumberFormat="0" applyAlignment="0" applyProtection="0">
      <alignment vertical="center"/>
    </xf>
    <xf numFmtId="0" fontId="44" fillId="43" borderId="21" applyNumberFormat="0" applyAlignment="0" applyProtection="0">
      <alignment vertical="center"/>
    </xf>
    <xf numFmtId="0" fontId="44" fillId="43" borderId="21" applyNumberFormat="0" applyAlignment="0" applyProtection="0">
      <alignment vertical="center"/>
    </xf>
    <xf numFmtId="0" fontId="44" fillId="43" borderId="21" applyNumberFormat="0" applyAlignment="0" applyProtection="0">
      <alignment vertical="center"/>
    </xf>
    <xf numFmtId="0" fontId="88" fillId="35" borderId="40" applyNumberFormat="0" applyAlignment="0" applyProtection="0">
      <alignment vertical="center"/>
    </xf>
    <xf numFmtId="0" fontId="88" fillId="35" borderId="40" applyNumberFormat="0" applyAlignment="0" applyProtection="0">
      <alignment vertical="center"/>
    </xf>
    <xf numFmtId="0" fontId="37" fillId="21" borderId="19" applyNumberFormat="0" applyAlignment="0" applyProtection="0">
      <alignment vertical="center"/>
    </xf>
    <xf numFmtId="0" fontId="37" fillId="21" borderId="19" applyNumberFormat="0" applyAlignment="0" applyProtection="0">
      <alignment vertical="center"/>
    </xf>
    <xf numFmtId="0" fontId="37" fillId="21" borderId="19" applyNumberFormat="0" applyAlignment="0" applyProtection="0">
      <alignment vertical="center"/>
    </xf>
    <xf numFmtId="0" fontId="37" fillId="21" borderId="19" applyNumberFormat="0" applyAlignment="0" applyProtection="0">
      <alignment vertical="center"/>
    </xf>
    <xf numFmtId="0" fontId="37" fillId="21" borderId="19" applyNumberFormat="0" applyAlignment="0" applyProtection="0">
      <alignment vertical="center"/>
    </xf>
    <xf numFmtId="0" fontId="37" fillId="21" borderId="19" applyNumberFormat="0" applyAlignment="0" applyProtection="0">
      <alignment vertical="center"/>
    </xf>
    <xf numFmtId="0" fontId="37" fillId="21" borderId="19" applyNumberFormat="0" applyAlignment="0" applyProtection="0">
      <alignment vertical="center"/>
    </xf>
    <xf numFmtId="0" fontId="37" fillId="21" borderId="19" applyNumberFormat="0" applyAlignment="0" applyProtection="0">
      <alignment vertical="center"/>
    </xf>
    <xf numFmtId="0" fontId="37" fillId="21" borderId="19" applyNumberFormat="0" applyAlignment="0" applyProtection="0">
      <alignment vertical="center"/>
    </xf>
    <xf numFmtId="0" fontId="37" fillId="21" borderId="19" applyNumberFormat="0" applyAlignment="0" applyProtection="0">
      <alignment vertical="center"/>
    </xf>
    <xf numFmtId="0" fontId="37" fillId="21" borderId="19" applyNumberFormat="0" applyAlignment="0" applyProtection="0">
      <alignment vertical="center"/>
    </xf>
    <xf numFmtId="0" fontId="37" fillId="21" borderId="19" applyNumberFormat="0" applyAlignment="0" applyProtection="0">
      <alignment vertical="center"/>
    </xf>
    <xf numFmtId="0" fontId="37" fillId="21" borderId="19" applyNumberFormat="0" applyAlignment="0" applyProtection="0">
      <alignment vertical="center"/>
    </xf>
    <xf numFmtId="0" fontId="37" fillId="21" borderId="19" applyNumberFormat="0" applyAlignment="0" applyProtection="0">
      <alignment vertical="center"/>
    </xf>
    <xf numFmtId="0" fontId="37" fillId="21" borderId="19" applyNumberFormat="0" applyAlignment="0" applyProtection="0">
      <alignment vertical="center"/>
    </xf>
    <xf numFmtId="0" fontId="37" fillId="21" borderId="19" applyNumberFormat="0" applyAlignment="0" applyProtection="0">
      <alignment vertical="center"/>
    </xf>
    <xf numFmtId="0" fontId="37" fillId="21" borderId="19" applyNumberFormat="0" applyAlignment="0" applyProtection="0">
      <alignment vertical="center"/>
    </xf>
    <xf numFmtId="0" fontId="37" fillId="21" borderId="19" applyNumberFormat="0" applyAlignment="0" applyProtection="0">
      <alignment vertical="center"/>
    </xf>
    <xf numFmtId="0" fontId="37" fillId="21" borderId="19" applyNumberFormat="0" applyAlignment="0" applyProtection="0">
      <alignment vertical="center"/>
    </xf>
    <xf numFmtId="0" fontId="37" fillId="21" borderId="19" applyNumberFormat="0" applyAlignment="0" applyProtection="0">
      <alignment vertical="center"/>
    </xf>
    <xf numFmtId="0" fontId="37" fillId="21" borderId="19" applyNumberFormat="0" applyAlignment="0" applyProtection="0">
      <alignment vertical="center"/>
    </xf>
    <xf numFmtId="0" fontId="37" fillId="21" borderId="19" applyNumberFormat="0" applyAlignment="0" applyProtection="0">
      <alignment vertical="center"/>
    </xf>
    <xf numFmtId="0" fontId="37" fillId="21" borderId="19" applyNumberFormat="0" applyAlignment="0" applyProtection="0">
      <alignment vertical="center"/>
    </xf>
    <xf numFmtId="0" fontId="37" fillId="21" borderId="19" applyNumberFormat="0" applyAlignment="0" applyProtection="0">
      <alignment vertical="center"/>
    </xf>
    <xf numFmtId="0" fontId="37" fillId="21" borderId="19" applyNumberFormat="0" applyAlignment="0" applyProtection="0">
      <alignment vertical="center"/>
    </xf>
    <xf numFmtId="0" fontId="81" fillId="32" borderId="27" applyNumberFormat="0" applyAlignment="0" applyProtection="0">
      <alignment vertical="center"/>
    </xf>
    <xf numFmtId="0" fontId="81" fillId="32" borderId="27" applyNumberFormat="0" applyAlignment="0" applyProtection="0">
      <alignment vertical="center"/>
    </xf>
    <xf numFmtId="0" fontId="37" fillId="21" borderId="19" applyNumberFormat="0" applyAlignment="0" applyProtection="0">
      <alignment vertical="center"/>
    </xf>
    <xf numFmtId="0" fontId="37" fillId="21" borderId="19" applyNumberFormat="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5" fillId="14" borderId="0" applyNumberFormat="0" applyBorder="0" applyAlignment="0" applyProtection="0">
      <alignment vertical="center"/>
    </xf>
    <xf numFmtId="0" fontId="14" fillId="0" borderId="0" applyNumberFormat="0" applyFill="0" applyBorder="0" applyAlignment="0" applyProtection="0">
      <alignment vertical="center"/>
    </xf>
    <xf numFmtId="0" fontId="64" fillId="0" borderId="29" applyNumberFormat="0" applyFill="0" applyAlignment="0" applyProtection="0">
      <alignment vertical="center"/>
    </xf>
    <xf numFmtId="0" fontId="64" fillId="0" borderId="29" applyNumberFormat="0" applyFill="0" applyAlignment="0" applyProtection="0">
      <alignment vertical="center"/>
    </xf>
    <xf numFmtId="0" fontId="64" fillId="0" borderId="29" applyNumberFormat="0" applyFill="0" applyAlignment="0" applyProtection="0">
      <alignment vertical="center"/>
    </xf>
    <xf numFmtId="0" fontId="34" fillId="79" borderId="0" applyNumberFormat="0" applyBorder="0" applyAlignment="0" applyProtection="0">
      <alignment vertical="center"/>
    </xf>
    <xf numFmtId="0" fontId="64" fillId="0" borderId="29" applyNumberFormat="0" applyFill="0" applyAlignment="0" applyProtection="0">
      <alignment vertical="center"/>
    </xf>
    <xf numFmtId="0" fontId="64" fillId="0" borderId="29" applyNumberFormat="0" applyFill="0" applyAlignment="0" applyProtection="0">
      <alignment vertical="center"/>
    </xf>
    <xf numFmtId="0" fontId="75" fillId="0" borderId="35" applyNumberFormat="0" applyFill="0" applyAlignment="0" applyProtection="0">
      <alignment vertical="center"/>
    </xf>
    <xf numFmtId="0" fontId="64" fillId="0" borderId="29" applyNumberFormat="0" applyFill="0" applyAlignment="0" applyProtection="0">
      <alignment vertical="center"/>
    </xf>
    <xf numFmtId="0" fontId="64" fillId="0" borderId="29" applyNumberFormat="0" applyFill="0" applyAlignment="0" applyProtection="0">
      <alignment vertical="center"/>
    </xf>
    <xf numFmtId="0" fontId="64" fillId="0" borderId="29" applyNumberFormat="0" applyFill="0" applyAlignment="0" applyProtection="0">
      <alignment vertical="center"/>
    </xf>
    <xf numFmtId="0" fontId="64" fillId="0" borderId="29" applyNumberFormat="0" applyFill="0" applyAlignment="0" applyProtection="0">
      <alignment vertical="center"/>
    </xf>
    <xf numFmtId="0" fontId="64" fillId="0" borderId="29" applyNumberFormat="0" applyFill="0" applyAlignment="0" applyProtection="0">
      <alignment vertical="center"/>
    </xf>
    <xf numFmtId="0" fontId="83" fillId="0" borderId="35" applyNumberFormat="0" applyFill="0" applyAlignment="0" applyProtection="0">
      <alignment vertical="center"/>
    </xf>
    <xf numFmtId="0" fontId="83" fillId="0" borderId="35" applyNumberFormat="0" applyFill="0" applyAlignment="0" applyProtection="0">
      <alignment vertical="center"/>
    </xf>
    <xf numFmtId="43" fontId="27" fillId="0" borderId="0" applyFont="0" applyFill="0" applyBorder="0" applyAlignment="0" applyProtection="0">
      <alignment vertical="center"/>
    </xf>
    <xf numFmtId="0" fontId="25" fillId="45" borderId="0" applyNumberFormat="0" applyBorder="0" applyAlignment="0" applyProtection="0">
      <alignment vertical="center"/>
    </xf>
    <xf numFmtId="43" fontId="27" fillId="0" borderId="0" applyFont="0" applyFill="0" applyBorder="0" applyAlignment="0" applyProtection="0">
      <alignment vertical="center"/>
    </xf>
    <xf numFmtId="43" fontId="27" fillId="0" borderId="0" applyFont="0" applyFill="0" applyBorder="0" applyAlignment="0" applyProtection="0">
      <alignment vertical="center"/>
    </xf>
    <xf numFmtId="43" fontId="36" fillId="0" borderId="0" applyFont="0" applyFill="0" applyBorder="0" applyAlignment="0" applyProtection="0">
      <alignment vertical="center"/>
    </xf>
    <xf numFmtId="43" fontId="27" fillId="0" borderId="0" applyFont="0" applyFill="0" applyBorder="0" applyAlignment="0" applyProtection="0">
      <alignment vertical="center"/>
    </xf>
    <xf numFmtId="43" fontId="27" fillId="0" borderId="0" applyFont="0" applyFill="0" applyBorder="0" applyAlignment="0" applyProtection="0">
      <alignment vertical="center"/>
    </xf>
    <xf numFmtId="43" fontId="27" fillId="0" borderId="0" applyFont="0" applyFill="0" applyBorder="0" applyAlignment="0" applyProtection="0">
      <alignment vertical="center"/>
    </xf>
    <xf numFmtId="43" fontId="27" fillId="0" borderId="0" applyFont="0" applyFill="0" applyBorder="0" applyAlignment="0" applyProtection="0">
      <alignment vertical="center"/>
    </xf>
    <xf numFmtId="43" fontId="27" fillId="0" borderId="0" applyFont="0" applyFill="0" applyBorder="0" applyAlignment="0" applyProtection="0">
      <alignment vertical="center"/>
    </xf>
    <xf numFmtId="43" fontId="27" fillId="0" borderId="0" applyFont="0" applyFill="0" applyBorder="0" applyAlignment="0" applyProtection="0">
      <alignment vertical="center"/>
    </xf>
    <xf numFmtId="43" fontId="27" fillId="0" borderId="0" applyFont="0" applyFill="0" applyBorder="0" applyAlignment="0" applyProtection="0">
      <alignment vertical="center"/>
    </xf>
    <xf numFmtId="43" fontId="27" fillId="0" borderId="0" applyFont="0" applyFill="0" applyBorder="0" applyAlignment="0" applyProtection="0">
      <alignment vertical="center"/>
    </xf>
    <xf numFmtId="43" fontId="27" fillId="0" borderId="0" applyFont="0" applyFill="0" applyBorder="0" applyAlignment="0" applyProtection="0">
      <alignment vertical="center"/>
    </xf>
    <xf numFmtId="43" fontId="27" fillId="0" borderId="0" applyFont="0" applyFill="0" applyBorder="0" applyAlignment="0" applyProtection="0">
      <alignment vertical="center"/>
    </xf>
    <xf numFmtId="43" fontId="27" fillId="0" borderId="0" applyFont="0" applyFill="0" applyBorder="0" applyAlignment="0" applyProtection="0">
      <alignment vertical="center"/>
    </xf>
    <xf numFmtId="0" fontId="25" fillId="49" borderId="0" applyNumberFormat="0" applyBorder="0" applyAlignment="0" applyProtection="0">
      <alignment vertical="center"/>
    </xf>
    <xf numFmtId="43" fontId="27" fillId="0" borderId="0" applyFont="0" applyFill="0" applyBorder="0" applyAlignment="0" applyProtection="0">
      <alignment vertical="center"/>
    </xf>
    <xf numFmtId="43" fontId="27" fillId="0" borderId="0" applyFont="0" applyFill="0" applyBorder="0" applyAlignment="0" applyProtection="0">
      <alignment vertical="center"/>
    </xf>
    <xf numFmtId="0" fontId="25" fillId="52" borderId="0" applyNumberFormat="0" applyBorder="0" applyAlignment="0" applyProtection="0">
      <alignment vertical="center"/>
    </xf>
    <xf numFmtId="43" fontId="27" fillId="0" borderId="0" applyFont="0" applyFill="0" applyBorder="0" applyAlignment="0" applyProtection="0">
      <alignment vertical="center"/>
    </xf>
    <xf numFmtId="43" fontId="27" fillId="0" borderId="0" applyFont="0" applyFill="0" applyBorder="0" applyAlignment="0" applyProtection="0">
      <alignment vertical="center"/>
    </xf>
    <xf numFmtId="43" fontId="27" fillId="0" borderId="0" applyFont="0" applyFill="0" applyBorder="0" applyAlignment="0" applyProtection="0">
      <alignment vertical="center"/>
    </xf>
    <xf numFmtId="43" fontId="27" fillId="0" borderId="0" applyFont="0" applyFill="0" applyBorder="0" applyAlignment="0" applyProtection="0">
      <alignment vertical="center"/>
    </xf>
    <xf numFmtId="43" fontId="27" fillId="0" borderId="0" applyFont="0" applyFill="0" applyBorder="0" applyAlignment="0" applyProtection="0">
      <alignment vertical="center"/>
    </xf>
    <xf numFmtId="43" fontId="27" fillId="0" borderId="0" applyFont="0" applyFill="0" applyBorder="0" applyAlignment="0" applyProtection="0">
      <alignment vertical="center"/>
    </xf>
    <xf numFmtId="43" fontId="30" fillId="0" borderId="0" applyFont="0" applyFill="0" applyBorder="0" applyAlignment="0" applyProtection="0">
      <alignment vertical="center"/>
    </xf>
    <xf numFmtId="43" fontId="30" fillId="0" borderId="0" applyFont="0" applyFill="0" applyBorder="0" applyAlignment="0" applyProtection="0">
      <alignment vertical="center"/>
    </xf>
    <xf numFmtId="43" fontId="30" fillId="0" borderId="0" applyFont="0" applyFill="0" applyBorder="0" applyAlignment="0" applyProtection="0">
      <alignment vertical="center"/>
    </xf>
    <xf numFmtId="43" fontId="27" fillId="0" borderId="0" applyFont="0" applyFill="0" applyBorder="0" applyAlignment="0" applyProtection="0">
      <alignment vertical="center"/>
    </xf>
    <xf numFmtId="43" fontId="27" fillId="0" borderId="0" applyFont="0" applyFill="0" applyBorder="0" applyAlignment="0" applyProtection="0">
      <alignment vertical="center"/>
    </xf>
    <xf numFmtId="43" fontId="27" fillId="0" borderId="0" applyFont="0" applyFill="0" applyBorder="0" applyAlignment="0" applyProtection="0">
      <alignment vertical="center"/>
    </xf>
    <xf numFmtId="43" fontId="27" fillId="0" borderId="0" applyFont="0" applyFill="0" applyBorder="0" applyAlignment="0" applyProtection="0">
      <alignment vertical="center"/>
    </xf>
    <xf numFmtId="43" fontId="30" fillId="0" borderId="0" applyFont="0" applyFill="0" applyBorder="0" applyAlignment="0" applyProtection="0">
      <alignment vertical="center"/>
    </xf>
    <xf numFmtId="43" fontId="30" fillId="0" borderId="0" applyFont="0" applyFill="0" applyBorder="0" applyAlignment="0" applyProtection="0">
      <alignment vertical="center"/>
    </xf>
    <xf numFmtId="43" fontId="27" fillId="0" borderId="0" applyFont="0" applyFill="0" applyBorder="0" applyAlignment="0" applyProtection="0">
      <alignment vertical="center"/>
    </xf>
    <xf numFmtId="43" fontId="27" fillId="0" borderId="0" applyFont="0" applyFill="0" applyBorder="0" applyAlignment="0" applyProtection="0">
      <alignment vertical="center"/>
    </xf>
    <xf numFmtId="43" fontId="27" fillId="0" borderId="0" applyFont="0" applyFill="0" applyBorder="0" applyAlignment="0" applyProtection="0">
      <alignment vertical="center"/>
    </xf>
    <xf numFmtId="43" fontId="27" fillId="0" borderId="0" applyFont="0" applyFill="0" applyBorder="0" applyAlignment="0" applyProtection="0">
      <alignment vertical="center"/>
    </xf>
    <xf numFmtId="43" fontId="27" fillId="0" borderId="0" applyFont="0" applyFill="0" applyBorder="0" applyAlignment="0" applyProtection="0">
      <alignment vertical="center"/>
    </xf>
    <xf numFmtId="43" fontId="30" fillId="0" borderId="0" applyFont="0" applyFill="0" applyBorder="0" applyAlignment="0" applyProtection="0">
      <alignment vertical="center"/>
    </xf>
    <xf numFmtId="43" fontId="30" fillId="0" borderId="0" applyFont="0" applyFill="0" applyBorder="0" applyAlignment="0" applyProtection="0">
      <alignment vertical="center"/>
    </xf>
    <xf numFmtId="43" fontId="30" fillId="0" borderId="0" applyFont="0" applyFill="0" applyBorder="0" applyAlignment="0" applyProtection="0">
      <alignment vertical="center"/>
    </xf>
    <xf numFmtId="43" fontId="30" fillId="0" borderId="0" applyFont="0" applyFill="0" applyBorder="0" applyAlignment="0" applyProtection="0">
      <alignment vertical="center"/>
    </xf>
    <xf numFmtId="43" fontId="30" fillId="0" borderId="0" applyFont="0" applyFill="0" applyBorder="0" applyAlignment="0" applyProtection="0">
      <alignment vertical="center"/>
    </xf>
    <xf numFmtId="43" fontId="30" fillId="0" borderId="0" applyFont="0" applyFill="0" applyBorder="0" applyAlignment="0" applyProtection="0">
      <alignment vertical="center"/>
    </xf>
    <xf numFmtId="43" fontId="30" fillId="0" borderId="0" applyFont="0" applyFill="0" applyBorder="0" applyAlignment="0" applyProtection="0">
      <alignment vertical="center"/>
    </xf>
    <xf numFmtId="43" fontId="30" fillId="0" borderId="0" applyFont="0" applyFill="0" applyBorder="0" applyAlignment="0" applyProtection="0">
      <alignment vertical="center"/>
    </xf>
    <xf numFmtId="43" fontId="30" fillId="0" borderId="0" applyFont="0" applyFill="0" applyBorder="0" applyAlignment="0" applyProtection="0">
      <alignment vertical="center"/>
    </xf>
    <xf numFmtId="43" fontId="30" fillId="0" borderId="0" applyFont="0" applyFill="0" applyBorder="0" applyAlignment="0" applyProtection="0">
      <alignment vertical="center"/>
    </xf>
    <xf numFmtId="43" fontId="30" fillId="0" borderId="0" applyFont="0" applyFill="0" applyBorder="0" applyAlignment="0" applyProtection="0">
      <alignment vertical="center"/>
    </xf>
    <xf numFmtId="43" fontId="30" fillId="0" borderId="0" applyFont="0" applyFill="0" applyBorder="0" applyAlignment="0" applyProtection="0">
      <alignment vertical="center"/>
    </xf>
    <xf numFmtId="43" fontId="30" fillId="0" borderId="0" applyFont="0" applyFill="0" applyBorder="0" applyAlignment="0" applyProtection="0">
      <alignment vertical="center"/>
    </xf>
    <xf numFmtId="43" fontId="30" fillId="0" borderId="0" applyFont="0" applyFill="0" applyBorder="0" applyAlignment="0" applyProtection="0">
      <alignment vertical="center"/>
    </xf>
    <xf numFmtId="43" fontId="30" fillId="0" borderId="0" applyFont="0" applyFill="0" applyBorder="0" applyAlignment="0" applyProtection="0">
      <alignment vertical="center"/>
    </xf>
    <xf numFmtId="43" fontId="30" fillId="0" borderId="0" applyFont="0" applyFill="0" applyBorder="0" applyAlignment="0" applyProtection="0">
      <alignment vertical="center"/>
    </xf>
    <xf numFmtId="43" fontId="30" fillId="0" borderId="0" applyFont="0" applyFill="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52" fillId="18"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34" fillId="22" borderId="0" applyNumberFormat="0" applyBorder="0" applyAlignment="0" applyProtection="0">
      <alignment vertical="center"/>
    </xf>
    <xf numFmtId="0" fontId="25" fillId="52"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52" fillId="85"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34" fillId="91" borderId="0" applyNumberFormat="0" applyBorder="0" applyAlignment="0" applyProtection="0">
      <alignment vertical="center"/>
    </xf>
    <xf numFmtId="0" fontId="34" fillId="91" borderId="0" applyNumberFormat="0" applyBorder="0" applyAlignment="0" applyProtection="0">
      <alignment vertical="center"/>
    </xf>
    <xf numFmtId="0" fontId="25" fillId="10" borderId="0" applyNumberFormat="0" applyBorder="0" applyAlignment="0" applyProtection="0">
      <alignment vertical="center"/>
    </xf>
    <xf numFmtId="0" fontId="25" fillId="49" borderId="0" applyNumberFormat="0" applyBorder="0" applyAlignment="0" applyProtection="0">
      <alignment vertical="center"/>
    </xf>
    <xf numFmtId="0" fontId="34" fillId="22" borderId="0" applyNumberFormat="0" applyBorder="0" applyAlignment="0" applyProtection="0">
      <alignment vertical="center"/>
    </xf>
    <xf numFmtId="0" fontId="25" fillId="49" borderId="0" applyNumberFormat="0" applyBorder="0" applyAlignment="0" applyProtection="0">
      <alignment vertical="center"/>
    </xf>
    <xf numFmtId="0" fontId="25" fillId="49" borderId="0" applyNumberFormat="0" applyBorder="0" applyAlignment="0" applyProtection="0">
      <alignment vertical="center"/>
    </xf>
    <xf numFmtId="0" fontId="25" fillId="49" borderId="0" applyNumberFormat="0" applyBorder="0" applyAlignment="0" applyProtection="0">
      <alignment vertical="center"/>
    </xf>
    <xf numFmtId="0" fontId="25" fillId="49" borderId="0" applyNumberFormat="0" applyBorder="0" applyAlignment="0" applyProtection="0">
      <alignment vertical="center"/>
    </xf>
    <xf numFmtId="0" fontId="25" fillId="49" borderId="0" applyNumberFormat="0" applyBorder="0" applyAlignment="0" applyProtection="0">
      <alignment vertical="center"/>
    </xf>
    <xf numFmtId="0" fontId="25" fillId="49" borderId="0" applyNumberFormat="0" applyBorder="0" applyAlignment="0" applyProtection="0">
      <alignment vertical="center"/>
    </xf>
    <xf numFmtId="0" fontId="25" fillId="49" borderId="0" applyNumberFormat="0" applyBorder="0" applyAlignment="0" applyProtection="0">
      <alignment vertical="center"/>
    </xf>
    <xf numFmtId="0" fontId="25" fillId="49" borderId="0" applyNumberFormat="0" applyBorder="0" applyAlignment="0" applyProtection="0">
      <alignment vertical="center"/>
    </xf>
    <xf numFmtId="0" fontId="25" fillId="49" borderId="0" applyNumberFormat="0" applyBorder="0" applyAlignment="0" applyProtection="0">
      <alignment vertical="center"/>
    </xf>
    <xf numFmtId="0" fontId="25" fillId="49" borderId="0" applyNumberFormat="0" applyBorder="0" applyAlignment="0" applyProtection="0">
      <alignment vertical="center"/>
    </xf>
    <xf numFmtId="0" fontId="25" fillId="49" borderId="0" applyNumberFormat="0" applyBorder="0" applyAlignment="0" applyProtection="0">
      <alignment vertical="center"/>
    </xf>
    <xf numFmtId="0" fontId="25" fillId="49" borderId="0" applyNumberFormat="0" applyBorder="0" applyAlignment="0" applyProtection="0">
      <alignment vertical="center"/>
    </xf>
    <xf numFmtId="0" fontId="25" fillId="49" borderId="0" applyNumberFormat="0" applyBorder="0" applyAlignment="0" applyProtection="0">
      <alignment vertical="center"/>
    </xf>
    <xf numFmtId="0" fontId="25" fillId="49" borderId="0" applyNumberFormat="0" applyBorder="0" applyAlignment="0" applyProtection="0">
      <alignment vertical="center"/>
    </xf>
    <xf numFmtId="0" fontId="25" fillId="49" borderId="0" applyNumberFormat="0" applyBorder="0" applyAlignment="0" applyProtection="0">
      <alignment vertical="center"/>
    </xf>
    <xf numFmtId="0" fontId="25" fillId="49" borderId="0" applyNumberFormat="0" applyBorder="0" applyAlignment="0" applyProtection="0">
      <alignment vertical="center"/>
    </xf>
    <xf numFmtId="0" fontId="25" fillId="49" borderId="0" applyNumberFormat="0" applyBorder="0" applyAlignment="0" applyProtection="0">
      <alignment vertical="center"/>
    </xf>
    <xf numFmtId="0" fontId="25" fillId="49" borderId="0" applyNumberFormat="0" applyBorder="0" applyAlignment="0" applyProtection="0">
      <alignment vertical="center"/>
    </xf>
    <xf numFmtId="0" fontId="25" fillId="49" borderId="0" applyNumberFormat="0" applyBorder="0" applyAlignment="0" applyProtection="0">
      <alignment vertical="center"/>
    </xf>
    <xf numFmtId="0" fontId="25" fillId="49" borderId="0" applyNumberFormat="0" applyBorder="0" applyAlignment="0" applyProtection="0">
      <alignment vertical="center"/>
    </xf>
    <xf numFmtId="0" fontId="25" fillId="49" borderId="0" applyNumberFormat="0" applyBorder="0" applyAlignment="0" applyProtection="0">
      <alignment vertical="center"/>
    </xf>
    <xf numFmtId="0" fontId="25" fillId="49"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25" fillId="45" borderId="0" applyNumberFormat="0" applyBorder="0" applyAlignment="0" applyProtection="0">
      <alignment vertical="center"/>
    </xf>
    <xf numFmtId="0" fontId="25" fillId="45" borderId="0" applyNumberFormat="0" applyBorder="0" applyAlignment="0" applyProtection="0">
      <alignment vertical="center"/>
    </xf>
    <xf numFmtId="0" fontId="25" fillId="45" borderId="0" applyNumberFormat="0" applyBorder="0" applyAlignment="0" applyProtection="0">
      <alignment vertical="center"/>
    </xf>
    <xf numFmtId="0" fontId="25" fillId="45" borderId="0" applyNumberFormat="0" applyBorder="0" applyAlignment="0" applyProtection="0">
      <alignment vertical="center"/>
    </xf>
    <xf numFmtId="0" fontId="25" fillId="45" borderId="0" applyNumberFormat="0" applyBorder="0" applyAlignment="0" applyProtection="0">
      <alignment vertical="center"/>
    </xf>
    <xf numFmtId="0" fontId="25" fillId="45" borderId="0" applyNumberFormat="0" applyBorder="0" applyAlignment="0" applyProtection="0">
      <alignment vertical="center"/>
    </xf>
    <xf numFmtId="0" fontId="25" fillId="45" borderId="0" applyNumberFormat="0" applyBorder="0" applyAlignment="0" applyProtection="0">
      <alignment vertical="center"/>
    </xf>
    <xf numFmtId="0" fontId="25" fillId="45" borderId="0" applyNumberFormat="0" applyBorder="0" applyAlignment="0" applyProtection="0">
      <alignment vertical="center"/>
    </xf>
    <xf numFmtId="0" fontId="25" fillId="45" borderId="0" applyNumberFormat="0" applyBorder="0" applyAlignment="0" applyProtection="0">
      <alignment vertical="center"/>
    </xf>
    <xf numFmtId="0" fontId="25" fillId="45" borderId="0" applyNumberFormat="0" applyBorder="0" applyAlignment="0" applyProtection="0">
      <alignment vertical="center"/>
    </xf>
    <xf numFmtId="0" fontId="25" fillId="45" borderId="0" applyNumberFormat="0" applyBorder="0" applyAlignment="0" applyProtection="0">
      <alignment vertical="center"/>
    </xf>
    <xf numFmtId="0" fontId="25" fillId="45" borderId="0" applyNumberFormat="0" applyBorder="0" applyAlignment="0" applyProtection="0">
      <alignment vertical="center"/>
    </xf>
    <xf numFmtId="0" fontId="25" fillId="45" borderId="0" applyNumberFormat="0" applyBorder="0" applyAlignment="0" applyProtection="0">
      <alignment vertical="center"/>
    </xf>
    <xf numFmtId="0" fontId="25" fillId="45" borderId="0" applyNumberFormat="0" applyBorder="0" applyAlignment="0" applyProtection="0">
      <alignment vertical="center"/>
    </xf>
    <xf numFmtId="0" fontId="25" fillId="45" borderId="0" applyNumberFormat="0" applyBorder="0" applyAlignment="0" applyProtection="0">
      <alignment vertical="center"/>
    </xf>
    <xf numFmtId="0" fontId="25" fillId="45" borderId="0" applyNumberFormat="0" applyBorder="0" applyAlignment="0" applyProtection="0">
      <alignment vertical="center"/>
    </xf>
    <xf numFmtId="0" fontId="34" fillId="79" borderId="0" applyNumberFormat="0" applyBorder="0" applyAlignment="0" applyProtection="0">
      <alignment vertical="center"/>
    </xf>
    <xf numFmtId="0" fontId="25" fillId="76" borderId="0" applyNumberFormat="0" applyBorder="0" applyAlignment="0" applyProtection="0">
      <alignment vertical="center"/>
    </xf>
    <xf numFmtId="0" fontId="25" fillId="76" borderId="0" applyNumberFormat="0" applyBorder="0" applyAlignment="0" applyProtection="0">
      <alignment vertical="center"/>
    </xf>
    <xf numFmtId="0" fontId="25" fillId="76" borderId="0" applyNumberFormat="0" applyBorder="0" applyAlignment="0" applyProtection="0">
      <alignment vertical="center"/>
    </xf>
    <xf numFmtId="0" fontId="25" fillId="76" borderId="0" applyNumberFormat="0" applyBorder="0" applyAlignment="0" applyProtection="0">
      <alignment vertical="center"/>
    </xf>
    <xf numFmtId="0" fontId="25" fillId="76" borderId="0" applyNumberFormat="0" applyBorder="0" applyAlignment="0" applyProtection="0">
      <alignment vertical="center"/>
    </xf>
    <xf numFmtId="0" fontId="25" fillId="76" borderId="0" applyNumberFormat="0" applyBorder="0" applyAlignment="0" applyProtection="0">
      <alignment vertical="center"/>
    </xf>
    <xf numFmtId="0" fontId="25" fillId="76" borderId="0" applyNumberFormat="0" applyBorder="0" applyAlignment="0" applyProtection="0">
      <alignment vertical="center"/>
    </xf>
    <xf numFmtId="0" fontId="25" fillId="76" borderId="0" applyNumberFormat="0" applyBorder="0" applyAlignment="0" applyProtection="0">
      <alignment vertical="center"/>
    </xf>
    <xf numFmtId="0" fontId="25" fillId="76" borderId="0" applyNumberFormat="0" applyBorder="0" applyAlignment="0" applyProtection="0">
      <alignment vertical="center"/>
    </xf>
    <xf numFmtId="0" fontId="52" fillId="22" borderId="0" applyNumberFormat="0" applyBorder="0" applyAlignment="0" applyProtection="0">
      <alignment vertical="center"/>
    </xf>
    <xf numFmtId="0" fontId="25" fillId="76" borderId="0" applyNumberFormat="0" applyBorder="0" applyAlignment="0" applyProtection="0">
      <alignment vertical="center"/>
    </xf>
    <xf numFmtId="0" fontId="25" fillId="76" borderId="0" applyNumberFormat="0" applyBorder="0" applyAlignment="0" applyProtection="0">
      <alignment vertical="center"/>
    </xf>
    <xf numFmtId="0" fontId="25" fillId="76" borderId="0" applyNumberFormat="0" applyBorder="0" applyAlignment="0" applyProtection="0">
      <alignment vertical="center"/>
    </xf>
    <xf numFmtId="0" fontId="25" fillId="76" borderId="0" applyNumberFormat="0" applyBorder="0" applyAlignment="0" applyProtection="0">
      <alignment vertical="center"/>
    </xf>
    <xf numFmtId="0" fontId="34" fillId="22" borderId="0" applyNumberFormat="0" applyBorder="0" applyAlignment="0" applyProtection="0">
      <alignment vertical="center"/>
    </xf>
    <xf numFmtId="0" fontId="25" fillId="76" borderId="0" applyNumberFormat="0" applyBorder="0" applyAlignment="0" applyProtection="0">
      <alignment vertical="center"/>
    </xf>
    <xf numFmtId="0" fontId="25" fillId="76"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52" fillId="3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34" fillId="85" borderId="0" applyNumberFormat="0" applyBorder="0" applyAlignment="0" applyProtection="0">
      <alignment vertical="center"/>
    </xf>
    <xf numFmtId="0" fontId="34" fillId="85"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42" fillId="39" borderId="0" applyNumberFormat="0" applyBorder="0" applyAlignment="0" applyProtection="0">
      <alignment vertical="center"/>
    </xf>
    <xf numFmtId="0" fontId="42" fillId="39" borderId="0" applyNumberFormat="0" applyBorder="0" applyAlignment="0" applyProtection="0">
      <alignment vertical="center"/>
    </xf>
    <xf numFmtId="0" fontId="42" fillId="39" borderId="0" applyNumberFormat="0" applyBorder="0" applyAlignment="0" applyProtection="0">
      <alignment vertical="center"/>
    </xf>
    <xf numFmtId="0" fontId="42" fillId="39" borderId="0" applyNumberFormat="0" applyBorder="0" applyAlignment="0" applyProtection="0">
      <alignment vertical="center"/>
    </xf>
    <xf numFmtId="0" fontId="42" fillId="39" borderId="0" applyNumberFormat="0" applyBorder="0" applyAlignment="0" applyProtection="0">
      <alignment vertical="center"/>
    </xf>
    <xf numFmtId="0" fontId="42" fillId="39" borderId="0" applyNumberFormat="0" applyBorder="0" applyAlignment="0" applyProtection="0">
      <alignment vertical="center"/>
    </xf>
    <xf numFmtId="0" fontId="42" fillId="39" borderId="0" applyNumberFormat="0" applyBorder="0" applyAlignment="0" applyProtection="0">
      <alignment vertical="center"/>
    </xf>
    <xf numFmtId="0" fontId="42" fillId="39" borderId="0" applyNumberFormat="0" applyBorder="0" applyAlignment="0" applyProtection="0">
      <alignment vertical="center"/>
    </xf>
    <xf numFmtId="0" fontId="42" fillId="39" borderId="0" applyNumberFormat="0" applyBorder="0" applyAlignment="0" applyProtection="0">
      <alignment vertical="center"/>
    </xf>
    <xf numFmtId="0" fontId="42" fillId="39" borderId="0" applyNumberFormat="0" applyBorder="0" applyAlignment="0" applyProtection="0">
      <alignment vertical="center"/>
    </xf>
    <xf numFmtId="0" fontId="42" fillId="39" borderId="0" applyNumberFormat="0" applyBorder="0" applyAlignment="0" applyProtection="0">
      <alignment vertical="center"/>
    </xf>
    <xf numFmtId="0" fontId="80" fillId="38" borderId="0" applyNumberFormat="0" applyBorder="0" applyAlignment="0" applyProtection="0">
      <alignment vertical="center"/>
    </xf>
    <xf numFmtId="0" fontId="80" fillId="38" borderId="0" applyNumberFormat="0" applyBorder="0" applyAlignment="0" applyProtection="0">
      <alignment vertical="center"/>
    </xf>
    <xf numFmtId="0" fontId="45" fillId="43" borderId="24" applyNumberFormat="0" applyAlignment="0" applyProtection="0">
      <alignment vertical="center"/>
    </xf>
    <xf numFmtId="0" fontId="45" fillId="43" borderId="24" applyNumberFormat="0" applyAlignment="0" applyProtection="0">
      <alignment vertical="center"/>
    </xf>
    <xf numFmtId="0" fontId="45" fillId="43" borderId="24" applyNumberFormat="0" applyAlignment="0" applyProtection="0">
      <alignment vertical="center"/>
    </xf>
    <xf numFmtId="0" fontId="45" fillId="43" borderId="24" applyNumberFormat="0" applyAlignment="0" applyProtection="0">
      <alignment vertical="center"/>
    </xf>
    <xf numFmtId="0" fontId="45" fillId="43" borderId="24" applyNumberFormat="0" applyAlignment="0" applyProtection="0">
      <alignment vertical="center"/>
    </xf>
    <xf numFmtId="0" fontId="45" fillId="43" borderId="24" applyNumberFormat="0" applyAlignment="0" applyProtection="0">
      <alignment vertical="center"/>
    </xf>
    <xf numFmtId="0" fontId="45" fillId="43" borderId="24" applyNumberFormat="0" applyAlignment="0" applyProtection="0">
      <alignment vertical="center"/>
    </xf>
    <xf numFmtId="0" fontId="45" fillId="43" borderId="24" applyNumberFormat="0" applyAlignment="0" applyProtection="0">
      <alignment vertical="center"/>
    </xf>
    <xf numFmtId="0" fontId="45" fillId="43" borderId="24" applyNumberFormat="0" applyAlignment="0" applyProtection="0">
      <alignment vertical="center"/>
    </xf>
    <xf numFmtId="0" fontId="45" fillId="43" borderId="24" applyNumberFormat="0" applyAlignment="0" applyProtection="0">
      <alignment vertical="center"/>
    </xf>
    <xf numFmtId="0" fontId="45" fillId="43" borderId="24" applyNumberFormat="0" applyAlignment="0" applyProtection="0">
      <alignment vertical="center"/>
    </xf>
    <xf numFmtId="0" fontId="45" fillId="43" borderId="24" applyNumberFormat="0" applyAlignment="0" applyProtection="0">
      <alignment vertical="center"/>
    </xf>
    <xf numFmtId="0" fontId="96" fillId="35" borderId="37" applyNumberFormat="0" applyAlignment="0" applyProtection="0">
      <alignment vertical="center"/>
    </xf>
    <xf numFmtId="0" fontId="45" fillId="43" borderId="24" applyNumberFormat="0" applyAlignment="0" applyProtection="0">
      <alignment vertical="center"/>
    </xf>
    <xf numFmtId="0" fontId="96" fillId="35" borderId="37" applyNumberFormat="0" applyAlignment="0" applyProtection="0">
      <alignment vertical="center"/>
    </xf>
    <xf numFmtId="0" fontId="45" fillId="43" borderId="24" applyNumberFormat="0" applyAlignment="0" applyProtection="0">
      <alignment vertical="center"/>
    </xf>
    <xf numFmtId="0" fontId="45" fillId="43" borderId="24" applyNumberFormat="0" applyAlignment="0" applyProtection="0">
      <alignment vertical="center"/>
    </xf>
    <xf numFmtId="0" fontId="45" fillId="43" borderId="24" applyNumberFormat="0" applyAlignment="0" applyProtection="0">
      <alignment vertical="center"/>
    </xf>
    <xf numFmtId="0" fontId="45" fillId="43" borderId="24" applyNumberFormat="0" applyAlignment="0" applyProtection="0">
      <alignment vertical="center"/>
    </xf>
    <xf numFmtId="0" fontId="45" fillId="43" borderId="24" applyNumberFormat="0" applyAlignment="0" applyProtection="0">
      <alignment vertical="center"/>
    </xf>
    <xf numFmtId="0" fontId="45" fillId="43" borderId="24" applyNumberFormat="0" applyAlignment="0" applyProtection="0">
      <alignment vertical="center"/>
    </xf>
    <xf numFmtId="0" fontId="45" fillId="43" borderId="24" applyNumberFormat="0" applyAlignment="0" applyProtection="0">
      <alignment vertical="center"/>
    </xf>
    <xf numFmtId="0" fontId="45" fillId="43" borderId="24" applyNumberFormat="0" applyAlignment="0" applyProtection="0">
      <alignment vertical="center"/>
    </xf>
    <xf numFmtId="0" fontId="79" fillId="35" borderId="37" applyNumberFormat="0" applyAlignment="0" applyProtection="0">
      <alignment vertical="center"/>
    </xf>
    <xf numFmtId="0" fontId="45" fillId="43" borderId="24" applyNumberFormat="0" applyAlignment="0" applyProtection="0">
      <alignment vertical="center"/>
    </xf>
    <xf numFmtId="0" fontId="41" fillId="31" borderId="21" applyNumberFormat="0" applyAlignment="0" applyProtection="0">
      <alignment vertical="center"/>
    </xf>
    <xf numFmtId="0" fontId="41" fillId="31" borderId="21" applyNumberFormat="0" applyAlignment="0" applyProtection="0">
      <alignment vertical="center"/>
    </xf>
    <xf numFmtId="0" fontId="41" fillId="31" borderId="21" applyNumberFormat="0" applyAlignment="0" applyProtection="0">
      <alignment vertical="center"/>
    </xf>
    <xf numFmtId="0" fontId="41" fillId="31" borderId="21" applyNumberFormat="0" applyAlignment="0" applyProtection="0">
      <alignment vertical="center"/>
    </xf>
    <xf numFmtId="0" fontId="41" fillId="31" borderId="21" applyNumberFormat="0" applyAlignment="0" applyProtection="0">
      <alignment vertical="center"/>
    </xf>
    <xf numFmtId="0" fontId="41" fillId="31" borderId="21" applyNumberFormat="0" applyAlignment="0" applyProtection="0">
      <alignment vertical="center"/>
    </xf>
    <xf numFmtId="0" fontId="41" fillId="31" borderId="21" applyNumberFormat="0" applyAlignment="0" applyProtection="0">
      <alignment vertical="center"/>
    </xf>
    <xf numFmtId="0" fontId="41" fillId="31" borderId="21" applyNumberFormat="0" applyAlignment="0" applyProtection="0">
      <alignment vertical="center"/>
    </xf>
    <xf numFmtId="0" fontId="41" fillId="31" borderId="21" applyNumberFormat="0" applyAlignment="0" applyProtection="0">
      <alignment vertical="center"/>
    </xf>
    <xf numFmtId="0" fontId="41" fillId="31" borderId="21" applyNumberFormat="0" applyAlignment="0" applyProtection="0">
      <alignment vertical="center"/>
    </xf>
    <xf numFmtId="0" fontId="41" fillId="31" borderId="21" applyNumberFormat="0" applyAlignment="0" applyProtection="0">
      <alignment vertical="center"/>
    </xf>
    <xf numFmtId="0" fontId="41" fillId="31" borderId="21" applyNumberFormat="0" applyAlignment="0" applyProtection="0">
      <alignment vertical="center"/>
    </xf>
    <xf numFmtId="0" fontId="41" fillId="31" borderId="21" applyNumberFormat="0" applyAlignment="0" applyProtection="0">
      <alignment vertical="center"/>
    </xf>
    <xf numFmtId="0" fontId="41" fillId="31" borderId="21" applyNumberFormat="0" applyAlignment="0" applyProtection="0">
      <alignment vertical="center"/>
    </xf>
    <xf numFmtId="0" fontId="41" fillId="31" borderId="21" applyNumberFormat="0" applyAlignment="0" applyProtection="0">
      <alignment vertical="center"/>
    </xf>
    <xf numFmtId="0" fontId="41" fillId="31" borderId="21" applyNumberFormat="0" applyAlignment="0" applyProtection="0">
      <alignment vertical="center"/>
    </xf>
    <xf numFmtId="0" fontId="41" fillId="31" borderId="21" applyNumberFormat="0" applyAlignment="0" applyProtection="0">
      <alignment vertical="center"/>
    </xf>
    <xf numFmtId="0" fontId="41" fillId="31" borderId="21" applyNumberFormat="0" applyAlignment="0" applyProtection="0">
      <alignment vertical="center"/>
    </xf>
    <xf numFmtId="0" fontId="41" fillId="31" borderId="21" applyNumberFormat="0" applyAlignment="0" applyProtection="0">
      <alignment vertical="center"/>
    </xf>
    <xf numFmtId="0" fontId="41" fillId="31" borderId="21" applyNumberFormat="0" applyAlignment="0" applyProtection="0">
      <alignment vertical="center"/>
    </xf>
    <xf numFmtId="0" fontId="41" fillId="31" borderId="21" applyNumberFormat="0" applyAlignment="0" applyProtection="0">
      <alignment vertical="center"/>
    </xf>
    <xf numFmtId="0" fontId="95" fillId="12" borderId="40" applyNumberFormat="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85" borderId="0" applyNumberFormat="0" applyBorder="0" applyAlignment="0" applyProtection="0">
      <alignment vertical="center"/>
    </xf>
    <xf numFmtId="0" fontId="34" fillId="85" borderId="0" applyNumberFormat="0" applyBorder="0" applyAlignment="0" applyProtection="0">
      <alignment vertical="center"/>
    </xf>
    <xf numFmtId="0" fontId="34" fillId="85" borderId="0" applyNumberFormat="0" applyBorder="0" applyAlignment="0" applyProtection="0">
      <alignment vertical="center"/>
    </xf>
    <xf numFmtId="0" fontId="34" fillId="32" borderId="0" applyNumberFormat="0" applyBorder="0" applyAlignment="0" applyProtection="0">
      <alignment vertical="center"/>
    </xf>
    <xf numFmtId="0" fontId="34" fillId="32" borderId="0" applyNumberFormat="0" applyBorder="0" applyAlignment="0" applyProtection="0">
      <alignment vertical="center"/>
    </xf>
    <xf numFmtId="0" fontId="34" fillId="32" borderId="0" applyNumberFormat="0" applyBorder="0" applyAlignment="0" applyProtection="0">
      <alignment vertical="center"/>
    </xf>
    <xf numFmtId="0" fontId="34" fillId="32" borderId="0" applyNumberFormat="0" applyBorder="0" applyAlignment="0" applyProtection="0">
      <alignment vertical="center"/>
    </xf>
    <xf numFmtId="0" fontId="34" fillId="86" borderId="0" applyNumberFormat="0" applyBorder="0" applyAlignment="0" applyProtection="0">
      <alignment vertical="center"/>
    </xf>
    <xf numFmtId="0" fontId="34" fillId="86" borderId="0" applyNumberFormat="0" applyBorder="0" applyAlignment="0" applyProtection="0">
      <alignment vertical="center"/>
    </xf>
    <xf numFmtId="0" fontId="34" fillId="86" borderId="0" applyNumberFormat="0" applyBorder="0" applyAlignment="0" applyProtection="0">
      <alignment vertical="center"/>
    </xf>
    <xf numFmtId="0" fontId="34" fillId="86" borderId="0" applyNumberFormat="0" applyBorder="0" applyAlignment="0" applyProtection="0">
      <alignment vertical="center"/>
    </xf>
    <xf numFmtId="0" fontId="34" fillId="86" borderId="0" applyNumberFormat="0" applyBorder="0" applyAlignment="0" applyProtection="0">
      <alignment vertical="center"/>
    </xf>
    <xf numFmtId="0" fontId="34" fillId="86" borderId="0" applyNumberFormat="0" applyBorder="0" applyAlignment="0" applyProtection="0">
      <alignment vertical="center"/>
    </xf>
    <xf numFmtId="0" fontId="34" fillId="86" borderId="0" applyNumberFormat="0" applyBorder="0" applyAlignment="0" applyProtection="0">
      <alignment vertical="center"/>
    </xf>
    <xf numFmtId="0" fontId="34" fillId="86" borderId="0" applyNumberFormat="0" applyBorder="0" applyAlignment="0" applyProtection="0">
      <alignment vertical="center"/>
    </xf>
    <xf numFmtId="0" fontId="34" fillId="86" borderId="0" applyNumberFormat="0" applyBorder="0" applyAlignment="0" applyProtection="0">
      <alignment vertical="center"/>
    </xf>
    <xf numFmtId="0" fontId="34" fillId="86" borderId="0" applyNumberFormat="0" applyBorder="0" applyAlignment="0" applyProtection="0">
      <alignment vertical="center"/>
    </xf>
    <xf numFmtId="0" fontId="34" fillId="86" borderId="0" applyNumberFormat="0" applyBorder="0" applyAlignment="0" applyProtection="0">
      <alignment vertical="center"/>
    </xf>
    <xf numFmtId="0" fontId="34" fillId="86" borderId="0" applyNumberFormat="0" applyBorder="0" applyAlignment="0" applyProtection="0">
      <alignment vertical="center"/>
    </xf>
    <xf numFmtId="0" fontId="34" fillId="86" borderId="0" applyNumberFormat="0" applyBorder="0" applyAlignment="0" applyProtection="0">
      <alignment vertical="center"/>
    </xf>
    <xf numFmtId="0" fontId="34" fillId="86" borderId="0" applyNumberFormat="0" applyBorder="0" applyAlignment="0" applyProtection="0">
      <alignment vertical="center"/>
    </xf>
    <xf numFmtId="0" fontId="34" fillId="86"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0" fillId="41" borderId="23" applyNumberFormat="0" applyFont="0" applyAlignment="0" applyProtection="0">
      <alignment vertical="center"/>
    </xf>
    <xf numFmtId="0" fontId="30" fillId="41" borderId="23" applyNumberFormat="0" applyFont="0" applyAlignment="0" applyProtection="0">
      <alignment vertical="center"/>
    </xf>
    <xf numFmtId="0" fontId="30" fillId="41" borderId="23" applyNumberFormat="0" applyFont="0" applyAlignment="0" applyProtection="0">
      <alignment vertical="center"/>
    </xf>
    <xf numFmtId="0" fontId="30" fillId="41" borderId="23" applyNumberFormat="0" applyFont="0" applyAlignment="0" applyProtection="0">
      <alignment vertical="center"/>
    </xf>
    <xf numFmtId="0" fontId="30" fillId="41" borderId="23" applyNumberFormat="0" applyFont="0" applyAlignment="0" applyProtection="0">
      <alignment vertical="center"/>
    </xf>
    <xf numFmtId="0" fontId="30" fillId="41" borderId="23" applyNumberFormat="0" applyFont="0" applyAlignment="0" applyProtection="0">
      <alignment vertical="center"/>
    </xf>
    <xf numFmtId="0" fontId="30" fillId="41" borderId="23" applyNumberFormat="0" applyFont="0" applyAlignment="0" applyProtection="0">
      <alignment vertical="center"/>
    </xf>
    <xf numFmtId="0" fontId="30" fillId="41" borderId="23" applyNumberFormat="0" applyFont="0" applyAlignment="0" applyProtection="0">
      <alignment vertical="center"/>
    </xf>
    <xf numFmtId="0" fontId="30" fillId="41" borderId="23" applyNumberFormat="0" applyFont="0" applyAlignment="0" applyProtection="0">
      <alignment vertical="center"/>
    </xf>
    <xf numFmtId="0" fontId="30" fillId="41" borderId="23" applyNumberFormat="0" applyFont="0" applyAlignment="0" applyProtection="0">
      <alignment vertical="center"/>
    </xf>
    <xf numFmtId="0" fontId="30" fillId="41" borderId="23" applyNumberFormat="0" applyFont="0" applyAlignment="0" applyProtection="0">
      <alignment vertical="center"/>
    </xf>
    <xf numFmtId="0" fontId="30" fillId="41" borderId="23" applyNumberFormat="0" applyFont="0" applyAlignment="0" applyProtection="0">
      <alignment vertical="center"/>
    </xf>
    <xf numFmtId="0" fontId="30" fillId="41" borderId="23" applyNumberFormat="0" applyFont="0" applyAlignment="0" applyProtection="0">
      <alignment vertical="center"/>
    </xf>
    <xf numFmtId="0" fontId="30" fillId="41" borderId="23" applyNumberFormat="0" applyFont="0" applyAlignment="0" applyProtection="0">
      <alignment vertical="center"/>
    </xf>
    <xf numFmtId="0" fontId="30" fillId="41" borderId="23" applyNumberFormat="0" applyFont="0" applyAlignment="0" applyProtection="0">
      <alignment vertical="center"/>
    </xf>
    <xf numFmtId="0" fontId="30" fillId="41" borderId="23" applyNumberFormat="0" applyFont="0" applyAlignment="0" applyProtection="0">
      <alignment vertical="center"/>
    </xf>
    <xf numFmtId="0" fontId="30" fillId="41" borderId="23" applyNumberFormat="0" applyFont="0" applyAlignment="0" applyProtection="0">
      <alignment vertical="center"/>
    </xf>
    <xf numFmtId="0" fontId="30" fillId="41" borderId="23" applyNumberFormat="0" applyFont="0" applyAlignment="0" applyProtection="0">
      <alignment vertical="center"/>
    </xf>
    <xf numFmtId="0" fontId="30" fillId="41" borderId="23" applyNumberFormat="0" applyFont="0" applyAlignment="0" applyProtection="0">
      <alignment vertical="center"/>
    </xf>
    <xf numFmtId="0" fontId="30" fillId="41" borderId="23" applyNumberFormat="0" applyFont="0" applyAlignment="0" applyProtection="0">
      <alignment vertical="center"/>
    </xf>
    <xf numFmtId="0" fontId="30" fillId="41" borderId="23" applyNumberFormat="0" applyFont="0" applyAlignment="0" applyProtection="0">
      <alignment vertical="center"/>
    </xf>
    <xf numFmtId="0" fontId="30" fillId="41" borderId="23" applyNumberFormat="0" applyFont="0" applyAlignment="0" applyProtection="0">
      <alignment vertical="center"/>
    </xf>
    <xf numFmtId="0" fontId="30" fillId="41" borderId="23" applyNumberFormat="0" applyFont="0" applyAlignment="0" applyProtection="0">
      <alignment vertical="center"/>
    </xf>
    <xf numFmtId="0" fontId="30" fillId="41" borderId="23" applyNumberFormat="0" applyFont="0" applyAlignment="0" applyProtection="0">
      <alignment vertical="center"/>
    </xf>
    <xf numFmtId="0" fontId="30" fillId="41" borderId="23" applyNumberFormat="0" applyFont="0" applyAlignment="0" applyProtection="0">
      <alignment vertical="center"/>
    </xf>
    <xf numFmtId="0" fontId="30" fillId="41" borderId="23" applyNumberFormat="0" applyFont="0" applyAlignment="0" applyProtection="0">
      <alignment vertical="center"/>
    </xf>
    <xf numFmtId="0" fontId="30" fillId="41" borderId="23" applyNumberFormat="0" applyFont="0" applyAlignment="0" applyProtection="0">
      <alignment vertical="center"/>
    </xf>
    <xf numFmtId="0" fontId="30" fillId="41" borderId="23" applyNumberFormat="0" applyFont="0" applyAlignment="0" applyProtection="0">
      <alignment vertical="center"/>
    </xf>
    <xf numFmtId="0" fontId="30" fillId="41" borderId="23" applyNumberFormat="0" applyFont="0" applyAlignment="0" applyProtection="0">
      <alignment vertical="center"/>
    </xf>
    <xf numFmtId="0" fontId="30" fillId="41" borderId="23" applyNumberFormat="0" applyFont="0" applyAlignment="0" applyProtection="0">
      <alignment vertical="center"/>
    </xf>
    <xf numFmtId="0" fontId="30" fillId="41" borderId="23" applyNumberFormat="0" applyFont="0" applyAlignment="0" applyProtection="0">
      <alignment vertical="center"/>
    </xf>
    <xf numFmtId="0" fontId="30" fillId="41" borderId="23" applyNumberFormat="0" applyFont="0" applyAlignment="0" applyProtection="0">
      <alignment vertical="center"/>
    </xf>
    <xf numFmtId="0" fontId="30" fillId="41" borderId="23" applyNumberFormat="0" applyFont="0" applyAlignment="0" applyProtection="0">
      <alignment vertical="center"/>
    </xf>
    <xf numFmtId="0" fontId="30" fillId="41" borderId="23" applyNumberFormat="0" applyFont="0" applyAlignment="0" applyProtection="0">
      <alignment vertical="center"/>
    </xf>
    <xf numFmtId="0" fontId="30" fillId="41" borderId="23" applyNumberFormat="0" applyFont="0" applyAlignment="0" applyProtection="0">
      <alignment vertical="center"/>
    </xf>
    <xf numFmtId="0" fontId="30" fillId="41" borderId="23" applyNumberFormat="0" applyFont="0" applyAlignment="0" applyProtection="0">
      <alignment vertical="center"/>
    </xf>
    <xf numFmtId="0" fontId="30" fillId="41" borderId="23" applyNumberFormat="0" applyFont="0" applyAlignment="0" applyProtection="0">
      <alignment vertical="center"/>
    </xf>
    <xf numFmtId="0" fontId="30" fillId="41" borderId="23" applyNumberFormat="0" applyFont="0" applyAlignment="0" applyProtection="0">
      <alignment vertical="center"/>
    </xf>
    <xf numFmtId="0" fontId="30" fillId="41" borderId="23" applyNumberFormat="0" applyFont="0" applyAlignment="0" applyProtection="0">
      <alignment vertical="center"/>
    </xf>
    <xf numFmtId="0" fontId="30" fillId="41" borderId="23" applyNumberFormat="0" applyFont="0" applyAlignment="0" applyProtection="0">
      <alignment vertical="center"/>
    </xf>
    <xf numFmtId="0" fontId="30" fillId="41" borderId="23" applyNumberFormat="0" applyFont="0" applyAlignment="0" applyProtection="0">
      <alignment vertical="center"/>
    </xf>
    <xf numFmtId="0" fontId="30" fillId="41" borderId="23" applyNumberFormat="0" applyFont="0" applyAlignment="0" applyProtection="0">
      <alignment vertical="center"/>
    </xf>
    <xf numFmtId="0" fontId="61" fillId="47" borderId="25" applyNumberFormat="0" applyFont="0" applyAlignment="0" applyProtection="0">
      <alignment vertical="center"/>
    </xf>
    <xf numFmtId="0" fontId="30" fillId="41" borderId="23" applyNumberFormat="0" applyFont="0" applyAlignment="0" applyProtection="0">
      <alignment vertical="center"/>
    </xf>
    <xf numFmtId="0" fontId="30" fillId="41" borderId="23" applyNumberFormat="0" applyFont="0" applyAlignment="0" applyProtection="0">
      <alignment vertical="center"/>
    </xf>
    <xf numFmtId="0" fontId="61" fillId="47" borderId="25" applyNumberFormat="0" applyFont="0" applyAlignment="0" applyProtection="0">
      <alignment vertical="center"/>
    </xf>
    <xf numFmtId="0" fontId="30" fillId="41" borderId="23" applyNumberFormat="0" applyFont="0" applyAlignment="0" applyProtection="0">
      <alignment vertical="center"/>
    </xf>
    <xf numFmtId="0" fontId="30" fillId="41" borderId="23" applyNumberFormat="0" applyFont="0" applyAlignment="0" applyProtection="0">
      <alignment vertical="center"/>
    </xf>
    <xf numFmtId="0" fontId="30" fillId="41" borderId="23" applyNumberFormat="0" applyFont="0" applyAlignment="0" applyProtection="0">
      <alignment vertical="center"/>
    </xf>
    <xf numFmtId="0" fontId="30" fillId="41" borderId="23" applyNumberFormat="0" applyFont="0" applyAlignment="0" applyProtection="0">
      <alignment vertical="center"/>
    </xf>
    <xf numFmtId="0" fontId="30" fillId="41" borderId="23" applyNumberFormat="0" applyFont="0" applyAlignment="0" applyProtection="0">
      <alignment vertical="center"/>
    </xf>
    <xf numFmtId="0" fontId="30" fillId="41" borderId="23" applyNumberFormat="0" applyFont="0" applyAlignment="0" applyProtection="0">
      <alignment vertical="center"/>
    </xf>
    <xf numFmtId="0" fontId="30" fillId="41" borderId="23" applyNumberFormat="0" applyFont="0" applyAlignment="0" applyProtection="0">
      <alignment vertical="center"/>
    </xf>
    <xf numFmtId="0" fontId="30" fillId="41" borderId="23" applyNumberFormat="0" applyFont="0" applyAlignment="0" applyProtection="0">
      <alignment vertical="center"/>
    </xf>
  </cellStyleXfs>
  <cellXfs count="239">
    <xf numFmtId="0" fontId="0" fillId="0" borderId="0" xfId="0">
      <alignment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left" vertical="center"/>
    </xf>
    <xf numFmtId="0" fontId="1" fillId="0" borderId="4" xfId="0" applyFont="1" applyBorder="1" applyAlignment="1">
      <alignment horizontal="left" vertical="center"/>
    </xf>
    <xf numFmtId="0" fontId="1" fillId="0" borderId="4" xfId="0" applyFont="1" applyBorder="1" applyAlignment="1">
      <alignment horizontal="right" vertical="center"/>
    </xf>
    <xf numFmtId="0" fontId="2" fillId="0" borderId="0" xfId="0" applyFont="1">
      <alignment vertical="center"/>
    </xf>
    <xf numFmtId="0" fontId="3" fillId="0" borderId="0" xfId="0" applyFont="1" applyFill="1" applyAlignment="1">
      <alignment horizontal="left" vertical="center"/>
    </xf>
    <xf numFmtId="0" fontId="3" fillId="0" borderId="0" xfId="0" applyFont="1" applyFill="1">
      <alignment vertical="center"/>
    </xf>
    <xf numFmtId="0" fontId="3" fillId="0" borderId="0" xfId="0" applyNumberFormat="1" applyFont="1" applyFill="1" applyAlignment="1">
      <alignment horizontal="center" vertical="center"/>
    </xf>
    <xf numFmtId="0" fontId="4" fillId="0" borderId="0" xfId="0" applyFont="1" applyFill="1" applyAlignment="1">
      <alignment horizontal="center" vertical="center"/>
    </xf>
    <xf numFmtId="0" fontId="4" fillId="0" borderId="0" xfId="0" applyNumberFormat="1" applyFont="1" applyFill="1" applyAlignment="1">
      <alignment horizontal="center" vertical="center"/>
    </xf>
    <xf numFmtId="0" fontId="5" fillId="0" borderId="0" xfId="0" applyFont="1" applyFill="1">
      <alignment vertical="center"/>
    </xf>
    <xf numFmtId="0" fontId="5" fillId="0" borderId="6" xfId="4075" applyFont="1" applyFill="1" applyBorder="1" applyAlignment="1">
      <alignment horizontal="center" vertical="center" wrapText="1"/>
    </xf>
    <xf numFmtId="0" fontId="5" fillId="0" borderId="7" xfId="4075" applyFont="1" applyFill="1" applyBorder="1" applyAlignment="1">
      <alignment horizontal="center" vertical="center" wrapText="1"/>
    </xf>
    <xf numFmtId="0" fontId="6" fillId="0" borderId="6" xfId="0" applyNumberFormat="1" applyFont="1" applyFill="1" applyBorder="1" applyAlignment="1">
      <alignment horizontal="center" vertical="center" wrapText="1"/>
    </xf>
    <xf numFmtId="0" fontId="6" fillId="0" borderId="8" xfId="4075" applyFont="1" applyFill="1" applyBorder="1" applyAlignment="1">
      <alignment horizontal="center" vertical="center" wrapText="1"/>
    </xf>
    <xf numFmtId="0" fontId="6" fillId="0" borderId="9" xfId="4075" applyFont="1" applyFill="1" applyBorder="1" applyAlignment="1">
      <alignment horizontal="center" vertical="center" wrapText="1"/>
    </xf>
    <xf numFmtId="0" fontId="5" fillId="0" borderId="10" xfId="4075" applyFont="1" applyFill="1" applyBorder="1" applyAlignment="1">
      <alignment horizontal="center" vertical="center" wrapText="1"/>
    </xf>
    <xf numFmtId="0" fontId="6" fillId="0" borderId="10" xfId="0" applyNumberFormat="1" applyFont="1" applyFill="1" applyBorder="1" applyAlignment="1">
      <alignment horizontal="center" vertical="center" wrapText="1"/>
    </xf>
    <xf numFmtId="0" fontId="6" fillId="0" borderId="11" xfId="0" applyFont="1" applyFill="1" applyBorder="1" applyAlignment="1">
      <alignment horizontal="left" vertical="center" wrapText="1"/>
    </xf>
    <xf numFmtId="0" fontId="6" fillId="0" borderId="12" xfId="0" applyFont="1" applyFill="1" applyBorder="1" applyAlignment="1">
      <alignment horizontal="center" vertical="center" wrapText="1"/>
    </xf>
    <xf numFmtId="0" fontId="3" fillId="0" borderId="6" xfId="0" applyFont="1" applyFill="1" applyBorder="1">
      <alignment vertical="center"/>
    </xf>
    <xf numFmtId="0" fontId="7" fillId="0" borderId="11" xfId="0" applyFont="1" applyFill="1" applyBorder="1">
      <alignment vertical="center"/>
    </xf>
    <xf numFmtId="0" fontId="7" fillId="0" borderId="11" xfId="0" applyNumberFormat="1" applyFont="1" applyFill="1" applyBorder="1" applyAlignment="1">
      <alignment horizontal="center" vertical="center"/>
    </xf>
    <xf numFmtId="0" fontId="7" fillId="0" borderId="6" xfId="0" applyNumberFormat="1" applyFont="1" applyFill="1" applyBorder="1" applyAlignment="1">
      <alignment horizontal="center" vertical="center"/>
    </xf>
    <xf numFmtId="0" fontId="8" fillId="0" borderId="6" xfId="4075" applyFont="1" applyFill="1" applyBorder="1" applyAlignment="1">
      <alignment horizontal="left" vertical="center" wrapText="1"/>
    </xf>
    <xf numFmtId="0" fontId="9" fillId="0" borderId="7" xfId="4075" applyFont="1" applyFill="1" applyBorder="1" applyAlignment="1">
      <alignment horizontal="left" vertical="center" wrapText="1"/>
    </xf>
    <xf numFmtId="0" fontId="3" fillId="0" borderId="6" xfId="4075" applyFont="1" applyFill="1" applyBorder="1" applyAlignment="1">
      <alignment horizontal="left" vertical="center" wrapText="1"/>
    </xf>
    <xf numFmtId="0" fontId="3" fillId="0" borderId="6" xfId="4075" applyFont="1" applyFill="1" applyBorder="1" applyAlignment="1">
      <alignment horizontal="center" vertical="center" wrapText="1"/>
    </xf>
    <xf numFmtId="0" fontId="3" fillId="0" borderId="7" xfId="4075" applyFont="1" applyFill="1" applyBorder="1" applyAlignment="1">
      <alignment horizontal="left" vertical="center" wrapText="1"/>
    </xf>
    <xf numFmtId="0" fontId="3" fillId="0" borderId="6" xfId="0" applyNumberFormat="1" applyFont="1" applyFill="1" applyBorder="1" applyAlignment="1">
      <alignment horizontal="center" vertical="center"/>
    </xf>
    <xf numFmtId="0" fontId="9" fillId="0" borderId="6" xfId="4075" applyFont="1" applyFill="1" applyBorder="1" applyAlignment="1">
      <alignment horizontal="left" vertical="center" wrapText="1"/>
    </xf>
    <xf numFmtId="0" fontId="6" fillId="0" borderId="0" xfId="0" applyFont="1" applyFill="1" applyAlignment="1">
      <alignment horizontal="left" vertical="center" wrapText="1"/>
    </xf>
    <xf numFmtId="0" fontId="6" fillId="0" borderId="0" xfId="0" applyFont="1" applyFill="1" applyAlignment="1">
      <alignment horizontal="center" vertical="center" wrapText="1"/>
    </xf>
    <xf numFmtId="0" fontId="7" fillId="0" borderId="6" xfId="0" applyFont="1" applyFill="1" applyBorder="1">
      <alignment vertical="center"/>
    </xf>
    <xf numFmtId="0" fontId="3" fillId="0" borderId="6" xfId="0" applyFont="1" applyFill="1" applyBorder="1" applyAlignment="1">
      <alignment horizontal="left" vertical="center" wrapText="1"/>
    </xf>
    <xf numFmtId="0" fontId="3" fillId="0" borderId="6" xfId="0" applyFont="1" applyFill="1" applyBorder="1" applyAlignment="1">
      <alignment horizontal="center" vertical="center" wrapText="1"/>
    </xf>
    <xf numFmtId="0" fontId="3" fillId="0" borderId="7" xfId="6890" applyFont="1" applyFill="1" applyBorder="1" applyAlignment="1">
      <alignment horizontal="left" vertical="center" wrapText="1"/>
    </xf>
    <xf numFmtId="0" fontId="9" fillId="0" borderId="7" xfId="0" applyFont="1" applyFill="1" applyBorder="1" applyAlignment="1">
      <alignment horizontal="left" vertical="center" wrapText="1"/>
    </xf>
    <xf numFmtId="0" fontId="3" fillId="0" borderId="6" xfId="1541" applyFont="1" applyFill="1" applyBorder="1" applyAlignment="1">
      <alignment horizontal="left" vertical="center" wrapText="1"/>
    </xf>
    <xf numFmtId="0" fontId="3" fillId="0" borderId="6" xfId="1541" applyFont="1" applyFill="1" applyBorder="1" applyAlignment="1">
      <alignment horizontal="center" vertical="center" wrapText="1"/>
    </xf>
    <xf numFmtId="0" fontId="3" fillId="0" borderId="6" xfId="6890" applyFont="1" applyFill="1" applyBorder="1" applyAlignment="1">
      <alignment horizontal="center" vertical="center" wrapText="1"/>
    </xf>
    <xf numFmtId="0" fontId="5" fillId="0" borderId="0" xfId="0" applyFont="1" applyFill="1" applyAlignment="1">
      <alignment horizontal="left" vertical="center" wrapText="1"/>
    </xf>
    <xf numFmtId="0" fontId="5" fillId="0" borderId="0" xfId="0" applyFont="1" applyFill="1" applyAlignment="1">
      <alignment horizontal="center" vertical="center" wrapText="1"/>
    </xf>
    <xf numFmtId="0" fontId="8" fillId="0" borderId="6" xfId="4075" applyNumberFormat="1" applyFont="1" applyFill="1" applyBorder="1" applyAlignment="1">
      <alignment horizontal="left" vertical="center" wrapText="1"/>
    </xf>
    <xf numFmtId="0" fontId="9" fillId="0" borderId="7" xfId="4075" applyNumberFormat="1" applyFont="1" applyFill="1" applyBorder="1" applyAlignment="1">
      <alignment horizontal="left" vertical="center" wrapText="1"/>
    </xf>
    <xf numFmtId="0" fontId="3" fillId="0" borderId="6" xfId="4075" applyNumberFormat="1" applyFont="1" applyFill="1" applyBorder="1" applyAlignment="1">
      <alignment horizontal="left" vertical="center" wrapText="1"/>
    </xf>
    <xf numFmtId="0" fontId="3" fillId="0" borderId="6" xfId="4075" applyNumberFormat="1" applyFont="1" applyFill="1" applyBorder="1" applyAlignment="1">
      <alignment horizontal="center" vertical="center" wrapText="1"/>
    </xf>
    <xf numFmtId="0" fontId="3" fillId="0" borderId="7" xfId="4075" applyNumberFormat="1" applyFont="1" applyFill="1" applyBorder="1" applyAlignment="1">
      <alignment horizontal="left" vertical="center" wrapText="1"/>
    </xf>
    <xf numFmtId="0" fontId="3" fillId="0" borderId="7" xfId="4075" applyNumberFormat="1" applyFont="1" applyFill="1" applyBorder="1" applyAlignment="1">
      <alignment horizontal="center" vertical="center" wrapText="1"/>
    </xf>
    <xf numFmtId="1" fontId="3" fillId="0" borderId="7" xfId="4204" applyNumberFormat="1" applyFont="1" applyFill="1" applyBorder="1" applyAlignment="1">
      <alignment horizontal="left" vertical="center" wrapText="1"/>
    </xf>
    <xf numFmtId="1" fontId="3" fillId="0" borderId="6" xfId="4075" applyNumberFormat="1" applyFont="1" applyFill="1" applyBorder="1" applyAlignment="1">
      <alignment horizontal="left" vertical="center" wrapText="1"/>
    </xf>
    <xf numFmtId="0" fontId="6" fillId="0" borderId="0" xfId="86" applyFont="1" applyFill="1" applyAlignment="1">
      <alignment horizontal="left" vertical="center" wrapText="1"/>
    </xf>
    <xf numFmtId="0" fontId="6" fillId="0" borderId="0" xfId="86" applyFont="1" applyFill="1" applyAlignment="1">
      <alignment horizontal="center" vertical="center" wrapText="1"/>
    </xf>
    <xf numFmtId="0" fontId="9" fillId="0" borderId="6" xfId="86" applyFont="1" applyFill="1" applyBorder="1">
      <alignment vertical="center"/>
    </xf>
    <xf numFmtId="0" fontId="10" fillId="0" borderId="6" xfId="86" applyFont="1" applyFill="1" applyBorder="1">
      <alignment vertical="center"/>
    </xf>
    <xf numFmtId="9" fontId="3" fillId="0" borderId="7" xfId="4204" applyFont="1" applyFill="1" applyBorder="1" applyAlignment="1">
      <alignment horizontal="left" vertical="center" wrapText="1"/>
    </xf>
    <xf numFmtId="0" fontId="11" fillId="0" borderId="6" xfId="4075" applyFont="1" applyFill="1" applyBorder="1" applyAlignment="1">
      <alignment horizontal="left" vertical="center" wrapText="1"/>
    </xf>
    <xf numFmtId="1" fontId="11" fillId="0" borderId="7" xfId="4204" applyNumberFormat="1" applyFont="1" applyFill="1" applyBorder="1" applyAlignment="1">
      <alignment horizontal="left" vertical="center" wrapText="1"/>
    </xf>
    <xf numFmtId="0" fontId="3" fillId="0" borderId="7" xfId="1541" applyFont="1" applyFill="1" applyBorder="1" applyAlignment="1">
      <alignment horizontal="center" vertical="center" wrapText="1"/>
    </xf>
    <xf numFmtId="0" fontId="12" fillId="0" borderId="7" xfId="4075" applyFont="1" applyFill="1" applyBorder="1" applyAlignment="1">
      <alignment horizontal="left" vertical="center" wrapText="1"/>
    </xf>
    <xf numFmtId="0" fontId="12" fillId="0" borderId="6" xfId="4075" applyFont="1" applyFill="1" applyBorder="1" applyAlignment="1">
      <alignment horizontal="left" vertical="center" wrapText="1"/>
    </xf>
    <xf numFmtId="1" fontId="12" fillId="0" borderId="7" xfId="4204" applyNumberFormat="1" applyFont="1" applyFill="1" applyBorder="1" applyAlignment="1">
      <alignment horizontal="left" vertical="center" wrapText="1"/>
    </xf>
    <xf numFmtId="0" fontId="3" fillId="0" borderId="7" xfId="4204" applyNumberFormat="1" applyFont="1" applyFill="1" applyBorder="1" applyAlignment="1">
      <alignment horizontal="left" vertical="center" wrapText="1"/>
    </xf>
    <xf numFmtId="0" fontId="6" fillId="0" borderId="0" xfId="5418" applyFont="1" applyFill="1" applyAlignment="1">
      <alignment horizontal="left" vertical="center" wrapText="1"/>
    </xf>
    <xf numFmtId="0" fontId="6" fillId="0" borderId="0" xfId="5418" applyFont="1" applyFill="1" applyAlignment="1">
      <alignment horizontal="center" vertical="center" wrapText="1"/>
    </xf>
    <xf numFmtId="0" fontId="9" fillId="0" borderId="6" xfId="5418" applyFont="1" applyFill="1" applyBorder="1">
      <alignment vertical="center"/>
    </xf>
    <xf numFmtId="0" fontId="10" fillId="0" borderId="6" xfId="5418" applyFont="1" applyFill="1" applyBorder="1">
      <alignment vertical="center"/>
    </xf>
    <xf numFmtId="0" fontId="8" fillId="0" borderId="11" xfId="4075" applyFont="1" applyFill="1" applyBorder="1" applyAlignment="1">
      <alignment horizontal="left" vertical="center" wrapText="1"/>
    </xf>
    <xf numFmtId="0" fontId="9" fillId="0" borderId="12" xfId="4075" applyFont="1" applyFill="1" applyBorder="1" applyAlignment="1">
      <alignment horizontal="left" vertical="center" wrapText="1"/>
    </xf>
    <xf numFmtId="0" fontId="3" fillId="0" borderId="12" xfId="4075" applyFont="1" applyFill="1" applyBorder="1" applyAlignment="1">
      <alignment horizontal="left" vertical="center" wrapText="1"/>
    </xf>
    <xf numFmtId="49" fontId="8" fillId="0" borderId="6" xfId="4075" applyNumberFormat="1" applyFont="1" applyFill="1" applyBorder="1" applyAlignment="1">
      <alignment horizontal="left" vertical="center" wrapText="1"/>
    </xf>
    <xf numFmtId="0" fontId="3" fillId="0" borderId="6" xfId="1541" applyFont="1" applyFill="1" applyBorder="1" applyAlignment="1">
      <alignment vertical="center" wrapText="1"/>
    </xf>
    <xf numFmtId="0" fontId="3" fillId="0" borderId="6" xfId="6890" applyFont="1" applyFill="1" applyBorder="1" applyAlignment="1">
      <alignment horizontal="left" vertical="center" wrapText="1"/>
    </xf>
    <xf numFmtId="0" fontId="5" fillId="0" borderId="0" xfId="5872" applyFont="1" applyFill="1" applyAlignment="1">
      <alignment horizontal="left" vertical="center" wrapText="1"/>
    </xf>
    <xf numFmtId="0" fontId="5" fillId="0" borderId="0" xfId="5872" applyFont="1" applyFill="1" applyAlignment="1">
      <alignment horizontal="center" vertical="center" wrapText="1"/>
    </xf>
    <xf numFmtId="0" fontId="9" fillId="0" borderId="6" xfId="5872" applyFont="1" applyFill="1" applyBorder="1">
      <alignment vertical="center"/>
    </xf>
    <xf numFmtId="0" fontId="10" fillId="0" borderId="6" xfId="5872" applyFont="1" applyFill="1" applyBorder="1">
      <alignment vertical="center"/>
    </xf>
    <xf numFmtId="0" fontId="8" fillId="0" borderId="7" xfId="4075" applyFont="1" applyFill="1" applyBorder="1" applyAlignment="1">
      <alignment horizontal="left" vertical="center" wrapText="1"/>
    </xf>
    <xf numFmtId="0" fontId="6" fillId="0" borderId="0" xfId="5857" applyFont="1" applyFill="1" applyAlignment="1">
      <alignment horizontal="left" vertical="center" wrapText="1"/>
    </xf>
    <xf numFmtId="0" fontId="6" fillId="0" borderId="0" xfId="5857" applyFont="1" applyFill="1" applyAlignment="1">
      <alignment horizontal="center" vertical="center" wrapText="1"/>
    </xf>
    <xf numFmtId="0" fontId="9" fillId="0" borderId="6" xfId="5857" applyFont="1" applyFill="1" applyBorder="1">
      <alignment vertical="center"/>
    </xf>
    <xf numFmtId="0" fontId="10" fillId="0" borderId="6" xfId="5857" applyFont="1" applyFill="1" applyBorder="1">
      <alignment vertical="center"/>
    </xf>
    <xf numFmtId="49" fontId="3" fillId="0" borderId="6" xfId="4075" applyNumberFormat="1" applyFont="1" applyFill="1" applyBorder="1" applyAlignment="1">
      <alignment horizontal="center" vertical="center" wrapText="1"/>
    </xf>
    <xf numFmtId="49" fontId="9" fillId="0" borderId="7" xfId="4075" applyNumberFormat="1" applyFont="1" applyFill="1" applyBorder="1" applyAlignment="1">
      <alignment horizontal="left" vertical="center" wrapText="1"/>
    </xf>
    <xf numFmtId="49" fontId="3" fillId="0" borderId="6" xfId="4075" applyNumberFormat="1" applyFont="1" applyFill="1" applyBorder="1" applyAlignment="1">
      <alignment horizontal="left" vertical="center" wrapText="1"/>
    </xf>
    <xf numFmtId="49" fontId="3" fillId="0" borderId="7" xfId="4075" applyNumberFormat="1" applyFont="1" applyFill="1" applyBorder="1" applyAlignment="1">
      <alignment horizontal="left" vertical="center" wrapText="1"/>
    </xf>
    <xf numFmtId="0" fontId="9" fillId="0" borderId="7" xfId="6890" applyFont="1" applyFill="1" applyBorder="1" applyAlignment="1">
      <alignment horizontal="left" vertical="center" wrapText="1"/>
    </xf>
    <xf numFmtId="0" fontId="6" fillId="0" borderId="0" xfId="3472" applyFont="1" applyFill="1" applyAlignment="1">
      <alignment horizontal="left" vertical="center" wrapText="1"/>
    </xf>
    <xf numFmtId="0" fontId="6" fillId="0" borderId="0" xfId="3472" applyFont="1" applyFill="1" applyAlignment="1">
      <alignment horizontal="center" vertical="center" wrapText="1"/>
    </xf>
    <xf numFmtId="0" fontId="9" fillId="0" borderId="6" xfId="3472" applyFont="1" applyFill="1" applyBorder="1">
      <alignment vertical="center"/>
    </xf>
    <xf numFmtId="0" fontId="10" fillId="0" borderId="6" xfId="3472" applyFont="1" applyFill="1" applyBorder="1">
      <alignment vertical="center"/>
    </xf>
    <xf numFmtId="0" fontId="13" fillId="0" borderId="0" xfId="0" applyFont="1">
      <alignment vertical="center"/>
    </xf>
    <xf numFmtId="0" fontId="13" fillId="0" borderId="0" xfId="0" applyFont="1" applyFill="1">
      <alignment vertical="center"/>
    </xf>
    <xf numFmtId="0" fontId="0" fillId="0" borderId="0" xfId="0" applyFill="1">
      <alignment vertical="center"/>
    </xf>
    <xf numFmtId="0" fontId="14" fillId="0" borderId="0" xfId="0" applyFont="1" applyFill="1">
      <alignment vertical="center"/>
    </xf>
    <xf numFmtId="0" fontId="0" fillId="0" borderId="0" xfId="0" applyFont="1" applyFill="1">
      <alignment vertical="center"/>
    </xf>
    <xf numFmtId="0" fontId="7" fillId="0" borderId="0" xfId="0" applyFont="1" applyFill="1" applyAlignment="1">
      <alignment horizontal="left" vertical="center"/>
    </xf>
    <xf numFmtId="0" fontId="7" fillId="0" borderId="0" xfId="0" applyFont="1" applyFill="1">
      <alignment vertical="center"/>
    </xf>
    <xf numFmtId="0" fontId="7" fillId="0" borderId="0" xfId="0" applyFont="1" applyFill="1" applyAlignment="1">
      <alignment horizontal="center" vertical="center"/>
    </xf>
    <xf numFmtId="0" fontId="7" fillId="0" borderId="0" xfId="0" applyFont="1" applyFill="1" applyAlignment="1">
      <alignment horizontal="center" vertical="center"/>
    </xf>
    <xf numFmtId="0" fontId="3" fillId="0" borderId="0" xfId="0" applyFont="1" applyFill="1" applyAlignment="1">
      <alignment horizontal="center" vertical="center"/>
    </xf>
    <xf numFmtId="0" fontId="2" fillId="0" borderId="0" xfId="0" applyFont="1" applyFill="1" applyAlignment="1">
      <alignment horizontal="center" vertical="center"/>
    </xf>
    <xf numFmtId="0" fontId="4" fillId="0" borderId="0" xfId="5243" applyFont="1" applyFill="1" applyAlignment="1">
      <alignment horizontal="center" vertical="center"/>
    </xf>
    <xf numFmtId="0" fontId="15" fillId="0" borderId="0" xfId="5243" applyFont="1" applyFill="1" applyAlignment="1">
      <alignment horizontal="center" vertical="center"/>
    </xf>
    <xf numFmtId="0" fontId="16" fillId="0" borderId="6" xfId="4075" applyFont="1" applyFill="1" applyBorder="1" applyAlignment="1">
      <alignment horizontal="left" vertical="center" wrapText="1"/>
    </xf>
    <xf numFmtId="0" fontId="16" fillId="0" borderId="6" xfId="4075" applyFont="1" applyFill="1" applyBorder="1" applyAlignment="1">
      <alignment horizontal="center" vertical="center" wrapText="1"/>
    </xf>
    <xf numFmtId="0" fontId="17" fillId="0" borderId="6" xfId="4075" applyFont="1" applyFill="1" applyBorder="1" applyAlignment="1">
      <alignment horizontal="center" vertical="center" wrapText="1"/>
    </xf>
    <xf numFmtId="0" fontId="17" fillId="0" borderId="6" xfId="5243" applyFont="1" applyFill="1" applyBorder="1" applyAlignment="1">
      <alignment horizontal="center" vertical="center" wrapText="1"/>
    </xf>
    <xf numFmtId="0" fontId="16" fillId="0" borderId="8" xfId="4075" applyFont="1" applyFill="1" applyBorder="1" applyAlignment="1">
      <alignment horizontal="left" vertical="center" wrapText="1"/>
    </xf>
    <xf numFmtId="0" fontId="16" fillId="0" borderId="8" xfId="4075" applyFont="1" applyFill="1" applyBorder="1" applyAlignment="1">
      <alignment horizontal="center" vertical="center" wrapText="1"/>
    </xf>
    <xf numFmtId="0" fontId="17" fillId="0" borderId="8" xfId="4075" applyFont="1" applyFill="1" applyBorder="1" applyAlignment="1">
      <alignment horizontal="center" vertical="center" wrapText="1"/>
    </xf>
    <xf numFmtId="0" fontId="17" fillId="0" borderId="7" xfId="4075" applyFont="1" applyFill="1" applyBorder="1" applyAlignment="1">
      <alignment horizontal="center" vertical="center" wrapText="1"/>
    </xf>
    <xf numFmtId="0" fontId="18" fillId="0" borderId="9" xfId="5243" applyFont="1" applyFill="1" applyBorder="1" applyAlignment="1">
      <alignment horizontal="left" vertical="center" wrapText="1"/>
    </xf>
    <xf numFmtId="0" fontId="18" fillId="0" borderId="13" xfId="5243" applyFont="1" applyFill="1" applyBorder="1" applyAlignment="1">
      <alignment horizontal="left" vertical="center" wrapText="1"/>
    </xf>
    <xf numFmtId="0" fontId="18" fillId="0" borderId="14" xfId="5243" applyFont="1" applyFill="1" applyBorder="1" applyAlignment="1">
      <alignment horizontal="left" vertical="center" wrapText="1"/>
    </xf>
    <xf numFmtId="0" fontId="6" fillId="0" borderId="8" xfId="5243" applyFont="1" applyFill="1" applyBorder="1" applyAlignment="1">
      <alignment vertical="center" wrapText="1"/>
    </xf>
    <xf numFmtId="0" fontId="7" fillId="0" borderId="6" xfId="0" applyFont="1" applyFill="1" applyBorder="1" applyAlignment="1">
      <alignment horizontal="center" vertical="center" wrapText="1"/>
    </xf>
    <xf numFmtId="0" fontId="19" fillId="0" borderId="6" xfId="4075" applyFont="1" applyFill="1" applyBorder="1" applyAlignment="1">
      <alignment horizontal="left" vertical="center" wrapText="1"/>
    </xf>
    <xf numFmtId="0" fontId="10" fillId="0" borderId="6" xfId="4075" applyFont="1" applyFill="1" applyBorder="1" applyAlignment="1">
      <alignment horizontal="left" vertical="center" wrapText="1"/>
    </xf>
    <xf numFmtId="0" fontId="7" fillId="0" borderId="6" xfId="4075" applyFont="1" applyFill="1" applyBorder="1" applyAlignment="1">
      <alignment horizontal="left" vertical="center" wrapText="1"/>
    </xf>
    <xf numFmtId="0" fontId="7" fillId="0" borderId="6" xfId="4075" applyFont="1" applyFill="1" applyBorder="1" applyAlignment="1">
      <alignment horizontal="center" vertical="center" wrapText="1"/>
    </xf>
    <xf numFmtId="0" fontId="7" fillId="0" borderId="7" xfId="4075" applyFont="1" applyFill="1" applyBorder="1" applyAlignment="1">
      <alignment horizontal="left" vertical="center" wrapText="1"/>
    </xf>
    <xf numFmtId="0" fontId="7" fillId="0" borderId="7" xfId="4075"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7" xfId="1541" applyFont="1" applyFill="1" applyBorder="1" applyAlignment="1">
      <alignment horizontal="center" vertical="center" wrapText="1"/>
    </xf>
    <xf numFmtId="0" fontId="6" fillId="0" borderId="6" xfId="3472" applyFont="1" applyFill="1" applyBorder="1" applyAlignment="1">
      <alignment vertical="center" wrapText="1"/>
    </xf>
    <xf numFmtId="0" fontId="10" fillId="0" borderId="6" xfId="3472" applyFont="1" applyFill="1" applyBorder="1" applyAlignment="1">
      <alignment horizontal="center" vertical="center"/>
    </xf>
    <xf numFmtId="0" fontId="19" fillId="0" borderId="6" xfId="6890" applyFont="1" applyFill="1" applyBorder="1" applyAlignment="1">
      <alignment horizontal="left" vertical="center" wrapText="1"/>
    </xf>
    <xf numFmtId="0" fontId="10" fillId="0" borderId="6" xfId="6890" applyFont="1" applyFill="1" applyBorder="1" applyAlignment="1">
      <alignment horizontal="left" vertical="center" wrapText="1"/>
    </xf>
    <xf numFmtId="0" fontId="7" fillId="0" borderId="6" xfId="6890" applyFont="1" applyFill="1" applyBorder="1" applyAlignment="1">
      <alignment horizontal="left" vertical="center" wrapText="1"/>
    </xf>
    <xf numFmtId="0" fontId="7" fillId="0" borderId="6" xfId="6890" applyFont="1" applyFill="1" applyBorder="1" applyAlignment="1">
      <alignment horizontal="center" vertical="center" wrapText="1"/>
    </xf>
    <xf numFmtId="0" fontId="7" fillId="0" borderId="7" xfId="6890" applyFont="1" applyFill="1" applyBorder="1" applyAlignment="1">
      <alignment horizontal="left" vertical="center" wrapText="1"/>
    </xf>
    <xf numFmtId="0" fontId="7" fillId="0" borderId="7" xfId="6890" applyFont="1" applyFill="1" applyBorder="1" applyAlignment="1">
      <alignment horizontal="center" vertical="center" wrapText="1"/>
    </xf>
    <xf numFmtId="0" fontId="7" fillId="0" borderId="12" xfId="4075" applyFont="1" applyFill="1" applyBorder="1" applyAlignment="1">
      <alignment horizontal="left" vertical="center" wrapText="1"/>
    </xf>
    <xf numFmtId="0" fontId="7" fillId="0" borderId="12" xfId="4075" applyFont="1" applyFill="1" applyBorder="1" applyAlignment="1">
      <alignment horizontal="center" vertical="center" wrapText="1"/>
    </xf>
    <xf numFmtId="0" fontId="7" fillId="0" borderId="6"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7" fillId="0" borderId="6" xfId="1541" applyFont="1" applyFill="1" applyBorder="1" applyAlignment="1">
      <alignment horizontal="left" vertical="center" wrapText="1"/>
    </xf>
    <xf numFmtId="0" fontId="7" fillId="0" borderId="6" xfId="1541" applyFont="1" applyFill="1" applyBorder="1" applyAlignment="1">
      <alignment horizontal="center" vertical="center" wrapText="1"/>
    </xf>
    <xf numFmtId="0" fontId="6" fillId="0" borderId="6" xfId="2252" applyFont="1" applyFill="1" applyBorder="1" applyAlignment="1">
      <alignment vertical="center" wrapText="1"/>
    </xf>
    <xf numFmtId="0" fontId="10" fillId="0" borderId="6" xfId="2252" applyFont="1" applyFill="1" applyBorder="1">
      <alignment vertical="center"/>
    </xf>
    <xf numFmtId="0" fontId="10" fillId="0" borderId="6" xfId="2252" applyFont="1" applyFill="1" applyBorder="1" applyAlignment="1">
      <alignment horizontal="center" vertical="center"/>
    </xf>
    <xf numFmtId="0" fontId="19" fillId="0" borderId="6" xfId="4075" applyNumberFormat="1" applyFont="1" applyFill="1" applyBorder="1" applyAlignment="1">
      <alignment horizontal="left" vertical="center" wrapText="1"/>
    </xf>
    <xf numFmtId="0" fontId="10" fillId="0" borderId="6" xfId="4075" applyNumberFormat="1" applyFont="1" applyFill="1" applyBorder="1" applyAlignment="1">
      <alignment horizontal="left" vertical="center" wrapText="1"/>
    </xf>
    <xf numFmtId="0" fontId="7" fillId="0" borderId="6" xfId="4075" applyNumberFormat="1" applyFont="1" applyFill="1" applyBorder="1" applyAlignment="1">
      <alignment horizontal="left" vertical="center" wrapText="1"/>
    </xf>
    <xf numFmtId="0" fontId="7" fillId="0" borderId="6" xfId="4075" applyNumberFormat="1" applyFont="1" applyFill="1" applyBorder="1" applyAlignment="1">
      <alignment horizontal="center" vertical="center" wrapText="1"/>
    </xf>
    <xf numFmtId="0" fontId="7" fillId="0" borderId="7" xfId="4075" applyNumberFormat="1" applyFont="1" applyFill="1" applyBorder="1" applyAlignment="1">
      <alignment horizontal="left" vertical="center" wrapText="1"/>
    </xf>
    <xf numFmtId="0" fontId="7" fillId="0" borderId="7" xfId="4075" applyNumberFormat="1" applyFont="1" applyFill="1" applyBorder="1" applyAlignment="1">
      <alignment horizontal="center" vertical="center" wrapText="1"/>
    </xf>
    <xf numFmtId="0" fontId="4" fillId="0" borderId="0" xfId="5243" applyFont="1" applyFill="1" applyAlignment="1">
      <alignment horizontal="center" vertical="center"/>
    </xf>
    <xf numFmtId="0" fontId="15" fillId="0" borderId="0" xfId="5243" applyFont="1" applyFill="1" applyAlignment="1">
      <alignment horizontal="center" vertical="center"/>
    </xf>
    <xf numFmtId="0" fontId="16" fillId="0" borderId="0" xfId="5243" applyFont="1" applyFill="1" applyAlignment="1">
      <alignment horizontal="center" vertical="center"/>
    </xf>
    <xf numFmtId="0" fontId="17" fillId="0" borderId="6" xfId="5243" applyFont="1" applyFill="1" applyBorder="1" applyAlignment="1">
      <alignment horizontal="center" vertical="center" wrapText="1"/>
    </xf>
    <xf numFmtId="0" fontId="5" fillId="0" borderId="6" xfId="5243" applyFont="1" applyFill="1" applyBorder="1" applyAlignment="1">
      <alignment horizontal="center" vertical="center" wrapText="1"/>
    </xf>
    <xf numFmtId="0" fontId="17" fillId="0" borderId="11" xfId="5243" applyFont="1" applyFill="1" applyBorder="1" applyAlignment="1">
      <alignment horizontal="center" vertical="center" wrapText="1"/>
    </xf>
    <xf numFmtId="0" fontId="5" fillId="0" borderId="11" xfId="5243" applyFont="1" applyFill="1" applyBorder="1" applyAlignment="1">
      <alignment horizontal="center" vertical="center" wrapText="1"/>
    </xf>
    <xf numFmtId="0" fontId="5" fillId="0" borderId="15" xfId="5243" applyFont="1" applyFill="1" applyBorder="1" applyAlignment="1">
      <alignment horizontal="center" vertical="center" wrapText="1"/>
    </xf>
    <xf numFmtId="0" fontId="7" fillId="0" borderId="6" xfId="0" applyFont="1" applyFill="1" applyBorder="1" applyAlignment="1">
      <alignment horizontal="center" vertical="center" wrapText="1"/>
    </xf>
    <xf numFmtId="177" fontId="20" fillId="0" borderId="11" xfId="0" applyNumberFormat="1" applyFont="1" applyFill="1" applyBorder="1" applyAlignment="1">
      <alignment horizontal="center" vertical="center" wrapText="1"/>
    </xf>
    <xf numFmtId="177" fontId="3" fillId="0" borderId="15" xfId="0" applyNumberFormat="1" applyFont="1" applyFill="1" applyBorder="1" applyAlignment="1">
      <alignment horizontal="center" vertical="center"/>
    </xf>
    <xf numFmtId="0" fontId="7" fillId="0" borderId="6" xfId="0" applyFont="1" applyFill="1" applyBorder="1" applyAlignment="1">
      <alignment horizontal="center" vertical="center" wrapText="1"/>
    </xf>
    <xf numFmtId="1" fontId="7" fillId="0" borderId="6" xfId="0" applyNumberFormat="1" applyFont="1" applyFill="1" applyBorder="1" applyAlignment="1">
      <alignment horizontal="center" vertical="center"/>
    </xf>
    <xf numFmtId="177" fontId="3" fillId="0" borderId="6" xfId="0" applyNumberFormat="1" applyFont="1" applyFill="1" applyBorder="1" applyAlignment="1">
      <alignment horizontal="center" vertical="center"/>
    </xf>
    <xf numFmtId="177" fontId="3" fillId="0" borderId="15" xfId="0" applyNumberFormat="1" applyFont="1" applyFill="1" applyBorder="1" applyAlignment="1">
      <alignment horizontal="center" vertical="center"/>
    </xf>
    <xf numFmtId="177" fontId="3" fillId="0" borderId="6" xfId="0" applyNumberFormat="1" applyFont="1" applyFill="1" applyBorder="1" applyAlignment="1">
      <alignment horizontal="center" vertical="center"/>
    </xf>
    <xf numFmtId="177" fontId="20" fillId="0" borderId="6" xfId="0" applyNumberFormat="1" applyFont="1" applyFill="1" applyBorder="1" applyAlignment="1">
      <alignment horizontal="center" vertical="center" wrapText="1"/>
    </xf>
    <xf numFmtId="0" fontId="7" fillId="0" borderId="6" xfId="0" applyFont="1" applyFill="1" applyBorder="1" applyAlignment="1">
      <alignment horizontal="center" vertical="center"/>
    </xf>
    <xf numFmtId="177" fontId="20" fillId="0" borderId="6" xfId="0" applyNumberFormat="1" applyFont="1" applyFill="1" applyBorder="1" applyAlignment="1">
      <alignment horizontal="center" vertical="center"/>
    </xf>
    <xf numFmtId="1" fontId="3" fillId="0" borderId="6" xfId="0" applyNumberFormat="1" applyFont="1" applyFill="1" applyBorder="1" applyAlignment="1">
      <alignment horizontal="center" vertical="center"/>
    </xf>
    <xf numFmtId="0" fontId="7" fillId="0" borderId="6" xfId="0" applyFont="1" applyFill="1" applyBorder="1" applyAlignment="1">
      <alignment horizontal="center" vertical="center"/>
    </xf>
    <xf numFmtId="1" fontId="7" fillId="0" borderId="6" xfId="4075" applyNumberFormat="1" applyFont="1" applyFill="1" applyBorder="1" applyAlignment="1">
      <alignment horizontal="left" vertical="center" wrapText="1"/>
    </xf>
    <xf numFmtId="0" fontId="6" fillId="0" borderId="6" xfId="86" applyFont="1" applyFill="1" applyBorder="1" applyAlignment="1">
      <alignment vertical="center" wrapText="1"/>
    </xf>
    <xf numFmtId="0" fontId="10" fillId="0" borderId="6" xfId="86" applyFont="1" applyFill="1" applyBorder="1" applyAlignment="1">
      <alignment vertical="center" wrapText="1"/>
    </xf>
    <xf numFmtId="0" fontId="10" fillId="0" borderId="6" xfId="86" applyFont="1" applyFill="1" applyBorder="1" applyAlignment="1">
      <alignment horizontal="center" vertical="center" wrapText="1"/>
    </xf>
    <xf numFmtId="1" fontId="7" fillId="0" borderId="6" xfId="0" applyNumberFormat="1" applyFont="1" applyFill="1" applyBorder="1" applyAlignment="1">
      <alignment horizontal="center" vertical="center"/>
    </xf>
    <xf numFmtId="9" fontId="7" fillId="0" borderId="7" xfId="4204" applyFont="1" applyFill="1" applyBorder="1" applyAlignment="1">
      <alignment horizontal="left" vertical="center" wrapText="1"/>
    </xf>
    <xf numFmtId="9" fontId="7" fillId="0" borderId="7" xfId="4204" applyFont="1" applyFill="1" applyBorder="1" applyAlignment="1">
      <alignment horizontal="center" vertical="center" wrapText="1"/>
    </xf>
    <xf numFmtId="177" fontId="7" fillId="0" borderId="6" xfId="0" applyNumberFormat="1" applyFont="1" applyFill="1" applyBorder="1" applyAlignment="1">
      <alignment horizontal="center" vertical="center"/>
    </xf>
    <xf numFmtId="178" fontId="19" fillId="0" borderId="6" xfId="4075" applyNumberFormat="1" applyFont="1" applyFill="1" applyBorder="1" applyAlignment="1">
      <alignment horizontal="left" vertical="center" wrapText="1"/>
    </xf>
    <xf numFmtId="1" fontId="7" fillId="0" borderId="7" xfId="4204" applyNumberFormat="1" applyFont="1" applyFill="1" applyBorder="1" applyAlignment="1">
      <alignment horizontal="left" vertical="center" wrapText="1"/>
    </xf>
    <xf numFmtId="1" fontId="7" fillId="0" borderId="7" xfId="4204" applyNumberFormat="1" applyFont="1" applyFill="1" applyBorder="1" applyAlignment="1">
      <alignment horizontal="center" vertical="center" wrapText="1"/>
    </xf>
    <xf numFmtId="0" fontId="21" fillId="0" borderId="6" xfId="4075" applyFont="1" applyFill="1" applyBorder="1" applyAlignment="1">
      <alignment horizontal="left" vertical="center" wrapText="1"/>
    </xf>
    <xf numFmtId="1" fontId="21" fillId="0" borderId="7" xfId="4204" applyNumberFormat="1" applyFont="1" applyFill="1" applyBorder="1" applyAlignment="1">
      <alignment horizontal="left" vertical="center" wrapText="1"/>
    </xf>
    <xf numFmtId="1" fontId="21" fillId="0" borderId="7" xfId="4204" applyNumberFormat="1" applyFont="1" applyFill="1" applyBorder="1" applyAlignment="1">
      <alignment horizontal="center" vertical="center" wrapText="1"/>
    </xf>
    <xf numFmtId="1" fontId="22" fillId="0" borderId="7" xfId="4204" applyNumberFormat="1" applyFont="1" applyFill="1" applyBorder="1" applyAlignment="1">
      <alignment horizontal="left" vertical="center" wrapText="1"/>
    </xf>
    <xf numFmtId="1" fontId="22" fillId="0" borderId="7" xfId="4204" applyNumberFormat="1" applyFont="1" applyFill="1" applyBorder="1" applyAlignment="1">
      <alignment horizontal="center" vertical="center" wrapText="1"/>
    </xf>
    <xf numFmtId="0" fontId="22" fillId="0" borderId="7" xfId="4075" applyFont="1" applyFill="1" applyBorder="1" applyAlignment="1">
      <alignment horizontal="left" vertical="center" wrapText="1"/>
    </xf>
    <xf numFmtId="0" fontId="22" fillId="0" borderId="7" xfId="4075" applyFont="1" applyFill="1" applyBorder="1" applyAlignment="1">
      <alignment horizontal="center" vertical="center" wrapText="1"/>
    </xf>
    <xf numFmtId="0" fontId="22" fillId="0" borderId="6" xfId="4075" applyFont="1" applyFill="1" applyBorder="1" applyAlignment="1">
      <alignment horizontal="left" vertical="center" wrapText="1"/>
    </xf>
    <xf numFmtId="0" fontId="7" fillId="0" borderId="7" xfId="4204" applyNumberFormat="1" applyFont="1" applyFill="1" applyBorder="1" applyAlignment="1">
      <alignment horizontal="left" vertical="center" wrapText="1"/>
    </xf>
    <xf numFmtId="0" fontId="7" fillId="0" borderId="7" xfId="4204" applyNumberFormat="1" applyFont="1" applyFill="1" applyBorder="1" applyAlignment="1">
      <alignment horizontal="center" vertical="center" wrapText="1"/>
    </xf>
    <xf numFmtId="2" fontId="7" fillId="0" borderId="6" xfId="4075" applyNumberFormat="1" applyFont="1" applyFill="1" applyBorder="1" applyAlignment="1">
      <alignment horizontal="center" vertical="center" wrapText="1"/>
    </xf>
    <xf numFmtId="0" fontId="6" fillId="0" borderId="6" xfId="1702" applyFont="1" applyFill="1" applyBorder="1" applyAlignment="1">
      <alignment vertical="center" wrapText="1"/>
    </xf>
    <xf numFmtId="0" fontId="10" fillId="0" borderId="6" xfId="1702" applyFont="1" applyFill="1" applyBorder="1">
      <alignment vertical="center"/>
    </xf>
    <xf numFmtId="0" fontId="10" fillId="0" borderId="6" xfId="1702" applyFont="1" applyFill="1" applyBorder="1" applyAlignment="1">
      <alignment horizontal="center" vertical="center"/>
    </xf>
    <xf numFmtId="0" fontId="20" fillId="0" borderId="6" xfId="0" applyFont="1" applyFill="1" applyBorder="1" applyAlignment="1">
      <alignment horizontal="center" vertical="center"/>
    </xf>
    <xf numFmtId="9" fontId="7" fillId="0" borderId="6" xfId="4204" applyFont="1" applyFill="1" applyBorder="1" applyAlignment="1">
      <alignment horizontal="left" vertical="center" wrapText="1"/>
    </xf>
    <xf numFmtId="0" fontId="21" fillId="0" borderId="6" xfId="0" applyFont="1" applyFill="1" applyBorder="1" applyAlignment="1">
      <alignment horizontal="center" vertical="center" wrapText="1"/>
    </xf>
    <xf numFmtId="49" fontId="10" fillId="0" borderId="6" xfId="4075" applyNumberFormat="1" applyFont="1" applyFill="1" applyBorder="1" applyAlignment="1" applyProtection="1">
      <alignment horizontal="left" vertical="center" wrapText="1"/>
      <protection locked="0"/>
    </xf>
    <xf numFmtId="49" fontId="7" fillId="0" borderId="6" xfId="4075" applyNumberFormat="1" applyFont="1" applyFill="1" applyBorder="1" applyAlignment="1" applyProtection="1">
      <alignment horizontal="center" vertical="center" wrapText="1"/>
      <protection locked="0"/>
    </xf>
    <xf numFmtId="0" fontId="7" fillId="0" borderId="7" xfId="4048" applyNumberFormat="1" applyFont="1" applyFill="1" applyBorder="1" applyAlignment="1" applyProtection="1">
      <alignment horizontal="left" vertical="center" wrapText="1"/>
      <protection locked="0"/>
    </xf>
    <xf numFmtId="0" fontId="7" fillId="0" borderId="7" xfId="4048" applyNumberFormat="1" applyFont="1" applyFill="1" applyBorder="1" applyAlignment="1" applyProtection="1">
      <alignment horizontal="center" vertical="center" wrapText="1"/>
      <protection locked="0"/>
    </xf>
    <xf numFmtId="0" fontId="6" fillId="0" borderId="6" xfId="5418" applyFont="1" applyFill="1" applyBorder="1" applyAlignment="1">
      <alignment vertical="center" wrapText="1"/>
    </xf>
    <xf numFmtId="0" fontId="10" fillId="0" borderId="6" xfId="5418" applyFont="1" applyFill="1" applyBorder="1" applyAlignment="1">
      <alignment horizontal="center" vertical="center"/>
    </xf>
    <xf numFmtId="0" fontId="7" fillId="0" borderId="16" xfId="4075" applyFont="1" applyFill="1" applyBorder="1" applyAlignment="1">
      <alignment horizontal="center" vertical="center" wrapText="1"/>
    </xf>
    <xf numFmtId="0" fontId="7" fillId="0" borderId="15" xfId="0" applyFont="1" applyFill="1" applyBorder="1" applyAlignment="1">
      <alignment horizontal="center" vertical="center"/>
    </xf>
    <xf numFmtId="49" fontId="19" fillId="0" borderId="6" xfId="4075" applyNumberFormat="1" applyFont="1" applyFill="1" applyBorder="1" applyAlignment="1">
      <alignment horizontal="left" vertical="center" wrapText="1"/>
    </xf>
    <xf numFmtId="0" fontId="23" fillId="0" borderId="6" xfId="4075" applyFont="1" applyFill="1" applyBorder="1" applyAlignment="1">
      <alignment horizontal="left" vertical="center" wrapText="1"/>
    </xf>
    <xf numFmtId="0" fontId="24" fillId="0" borderId="6" xfId="4075" applyFont="1" applyFill="1" applyBorder="1" applyAlignment="1">
      <alignment horizontal="left" vertical="center" wrapText="1"/>
    </xf>
    <xf numFmtId="9" fontId="7" fillId="0" borderId="9" xfId="4204" applyFont="1" applyFill="1" applyBorder="1" applyAlignment="1">
      <alignment horizontal="left" vertical="center" wrapText="1"/>
    </xf>
    <xf numFmtId="9" fontId="7" fillId="0" borderId="9" xfId="4204" applyFont="1" applyFill="1" applyBorder="1" applyAlignment="1">
      <alignment horizontal="center" vertical="center" wrapText="1"/>
    </xf>
    <xf numFmtId="0" fontId="7" fillId="0" borderId="6" xfId="0" applyFont="1" applyFill="1" applyBorder="1" applyAlignment="1">
      <alignment vertical="center" wrapText="1"/>
    </xf>
    <xf numFmtId="9" fontId="7" fillId="0" borderId="12" xfId="4204" applyFont="1" applyFill="1" applyBorder="1" applyAlignment="1">
      <alignment horizontal="left" vertical="center" wrapText="1"/>
    </xf>
    <xf numFmtId="9" fontId="7" fillId="0" borderId="12" xfId="4204" applyFont="1" applyFill="1" applyBorder="1" applyAlignment="1">
      <alignment horizontal="center" vertical="center" wrapText="1"/>
    </xf>
    <xf numFmtId="179" fontId="7" fillId="0" borderId="6" xfId="0" applyNumberFormat="1" applyFont="1" applyFill="1" applyBorder="1" applyAlignment="1">
      <alignment horizontal="center" vertical="center"/>
    </xf>
    <xf numFmtId="0" fontId="6" fillId="0" borderId="6" xfId="5872" applyFont="1" applyFill="1" applyBorder="1" applyAlignment="1">
      <alignment vertical="center" wrapText="1"/>
    </xf>
    <xf numFmtId="0" fontId="10" fillId="0" borderId="6" xfId="5872" applyFont="1" applyFill="1" applyBorder="1" applyAlignment="1">
      <alignment horizontal="center" vertical="center"/>
    </xf>
    <xf numFmtId="0" fontId="7" fillId="0" borderId="6" xfId="1541" applyFont="1" applyFill="1" applyBorder="1" applyAlignment="1">
      <alignment vertical="center" wrapText="1"/>
    </xf>
    <xf numFmtId="0" fontId="7" fillId="0" borderId="6" xfId="5243" applyFont="1" applyFill="1" applyBorder="1" applyAlignment="1">
      <alignment horizontal="center" vertical="center" wrapText="1"/>
    </xf>
    <xf numFmtId="0" fontId="2" fillId="0" borderId="6" xfId="0" applyFont="1" applyFill="1" applyBorder="1" applyAlignment="1">
      <alignment horizontal="center" vertical="center" wrapText="1"/>
    </xf>
    <xf numFmtId="1" fontId="7" fillId="0" borderId="6" xfId="4204" applyNumberFormat="1" applyFont="1" applyFill="1" applyBorder="1" applyAlignment="1">
      <alignment horizontal="left" vertical="center" wrapText="1"/>
    </xf>
    <xf numFmtId="1" fontId="7" fillId="0" borderId="6" xfId="4204" applyNumberFormat="1" applyFont="1" applyFill="1" applyBorder="1" applyAlignment="1">
      <alignment horizontal="center" vertical="center" wrapText="1"/>
    </xf>
    <xf numFmtId="177" fontId="7" fillId="0" borderId="6" xfId="5243" applyNumberFormat="1" applyFont="1" applyFill="1" applyBorder="1" applyAlignment="1">
      <alignment horizontal="center" vertical="center" wrapText="1"/>
    </xf>
    <xf numFmtId="177" fontId="7" fillId="0" borderId="6" xfId="0" applyNumberFormat="1" applyFont="1" applyFill="1" applyBorder="1" applyAlignment="1">
      <alignment horizontal="center" vertical="center"/>
    </xf>
    <xf numFmtId="0" fontId="6" fillId="0" borderId="6" xfId="5857" applyFont="1" applyFill="1" applyBorder="1" applyAlignment="1">
      <alignment vertical="center" wrapText="1"/>
    </xf>
    <xf numFmtId="0" fontId="10" fillId="0" borderId="6" xfId="5857" applyFont="1" applyFill="1" applyBorder="1" applyAlignment="1">
      <alignment horizontal="center" vertical="center"/>
    </xf>
    <xf numFmtId="0" fontId="7" fillId="0" borderId="6" xfId="5243" applyFont="1" applyFill="1" applyBorder="1" applyAlignment="1">
      <alignment horizontal="center" vertical="center" wrapText="1"/>
    </xf>
    <xf numFmtId="49" fontId="10" fillId="0" borderId="6" xfId="4075" applyNumberFormat="1" applyFont="1" applyFill="1" applyBorder="1" applyAlignment="1">
      <alignment horizontal="left" vertical="center" wrapText="1"/>
    </xf>
    <xf numFmtId="49" fontId="7" fillId="0" borderId="6" xfId="4075" applyNumberFormat="1" applyFont="1" applyFill="1" applyBorder="1" applyAlignment="1">
      <alignment horizontal="center" vertical="center" wrapText="1"/>
    </xf>
    <xf numFmtId="49" fontId="7" fillId="0" borderId="6" xfId="4075" applyNumberFormat="1" applyFont="1" applyFill="1" applyBorder="1" applyAlignment="1">
      <alignment horizontal="left" vertical="center" wrapText="1"/>
    </xf>
    <xf numFmtId="49" fontId="7" fillId="0" borderId="7" xfId="4075" applyNumberFormat="1" applyFont="1" applyFill="1" applyBorder="1" applyAlignment="1">
      <alignment horizontal="left" vertical="center" wrapText="1"/>
    </xf>
    <xf numFmtId="49" fontId="7" fillId="0" borderId="7" xfId="4075" applyNumberFormat="1" applyFont="1" applyFill="1" applyBorder="1" applyAlignment="1">
      <alignment horizontal="center" vertical="center" wrapText="1"/>
    </xf>
    <xf numFmtId="0" fontId="7" fillId="0" borderId="7" xfId="6891" applyFont="1" applyFill="1" applyBorder="1" applyAlignment="1">
      <alignment horizontal="left" vertical="center" wrapText="1"/>
    </xf>
    <xf numFmtId="0" fontId="7" fillId="0" borderId="7" xfId="6891" applyFont="1" applyFill="1" applyBorder="1" applyAlignment="1">
      <alignment horizontal="center" vertical="center" wrapText="1"/>
    </xf>
    <xf numFmtId="0" fontId="19" fillId="0" borderId="6" xfId="6890" applyNumberFormat="1" applyFont="1" applyFill="1" applyBorder="1" applyAlignment="1">
      <alignment horizontal="left" vertical="center" wrapText="1"/>
    </xf>
    <xf numFmtId="0" fontId="7" fillId="0" borderId="6" xfId="4204" applyNumberFormat="1" applyFont="1" applyFill="1" applyBorder="1" applyAlignment="1">
      <alignment horizontal="center" vertical="center" wrapText="1"/>
    </xf>
  </cellXfs>
  <cellStyles count="7556">
    <cellStyle name="常规" xfId="0" builtinId="0"/>
    <cellStyle name="货币[0]" xfId="1" builtinId="7"/>
    <cellStyle name="常规 3 9 4" xfId="2"/>
    <cellStyle name="货币" xfId="3" builtinId="4"/>
    <cellStyle name="20% - 强调文字颜色 2 3 6" xfId="4"/>
    <cellStyle name="20% - 强调文字颜色 6 2 7 2 2" xfId="5"/>
    <cellStyle name="常规 12 3 2 2 2" xfId="6"/>
    <cellStyle name="强调文字颜色 2 3 2" xfId="7"/>
    <cellStyle name="20% - 强调文字颜色 6 2 12" xfId="8"/>
    <cellStyle name="输入" xfId="9" builtinId="20"/>
    <cellStyle name="20% - 强调文字颜色 3 2 3 3" xfId="10"/>
    <cellStyle name="常规 17 5 4 3" xfId="11"/>
    <cellStyle name="20% - 强调文字颜色 3" xfId="12" builtinId="38"/>
    <cellStyle name="输出 3" xfId="13"/>
    <cellStyle name="20% - 强调文字颜色 2 4 2 3" xfId="14"/>
    <cellStyle name="常规 90 3" xfId="15"/>
    <cellStyle name="常规 85 3" xfId="16"/>
    <cellStyle name="差_Sheet1 3 2" xfId="17"/>
    <cellStyle name="20% - 强调文字颜色 1 2" xfId="18"/>
    <cellStyle name="差_Sheet1 5" xfId="19"/>
    <cellStyle name="常规 15 4 2" xfId="20"/>
    <cellStyle name="百分比 2 8 2" xfId="21"/>
    <cellStyle name="20% - 强调文字颜色 6 2 8 3" xfId="22"/>
    <cellStyle name="40% - 强调文字颜色 2 2 3 2 2" xfId="23"/>
    <cellStyle name="千位分隔[0]" xfId="24" builtinId="6"/>
    <cellStyle name="20% - 强调文字颜色 4 2 4 3" xfId="25"/>
    <cellStyle name="20% - 强调文字颜色 1 2 3 3 2 2" xfId="26"/>
    <cellStyle name="千位分隔 2 2 4" xfId="27"/>
    <cellStyle name="40% - 强调文字颜色 3 3 3 2" xfId="28"/>
    <cellStyle name="40% - 强调文字颜色 3" xfId="29" builtinId="39"/>
    <cellStyle name="百分比 8 6" xfId="30"/>
    <cellStyle name="常规 26 2" xfId="31"/>
    <cellStyle name="常规 31 2" xfId="32"/>
    <cellStyle name="注释 2 2 2 2 2 2" xfId="33"/>
    <cellStyle name="40% - 强调文字颜色 4 3 4" xfId="34"/>
    <cellStyle name="解释性文本 2 3 6" xfId="35"/>
    <cellStyle name="20% - 强调文字颜色 1 2 6 2 2" xfId="36"/>
    <cellStyle name="注释 2 2 2 4 2" xfId="37"/>
    <cellStyle name="20% - 强调文字颜色 1 3 6 3" xfId="38"/>
    <cellStyle name="差" xfId="39" builtinId="27"/>
    <cellStyle name="千位分隔" xfId="40" builtinId="3"/>
    <cellStyle name="20% - 强调文字颜色 2 2 3 2 2 2" xfId="41"/>
    <cellStyle name="常规 19 7 5" xfId="42"/>
    <cellStyle name="常规 19 3 2 2 5" xfId="43"/>
    <cellStyle name="20% - 强调文字颜色 6 2 4 7 2" xfId="44"/>
    <cellStyle name="20% - 强调文字颜色 2 2 4 2 3" xfId="45"/>
    <cellStyle name="60% - 强调文字颜色 3" xfId="46" builtinId="40"/>
    <cellStyle name="60% - 强调文字颜色 6 2 3 8" xfId="47"/>
    <cellStyle name="40% - 强调文字颜色 5 4 2 2" xfId="48"/>
    <cellStyle name="常规 28 22 6" xfId="49"/>
    <cellStyle name="好 2 5 2 2" xfId="50"/>
    <cellStyle name="超链接" xfId="51" builtinId="8"/>
    <cellStyle name="20% - 强调文字颜色 4 2 6 3" xfId="52"/>
    <cellStyle name="20% - 强调文字颜色 2 3 2 8" xfId="53"/>
    <cellStyle name="20% - 强调文字颜色 2 2 3 8" xfId="54"/>
    <cellStyle name="百分比" xfId="55" builtinId="5"/>
    <cellStyle name="20% - 强调文字颜色 2 2 7 2 2" xfId="56"/>
    <cellStyle name="60% - 强调文字颜色 1 2 10 2" xfId="57"/>
    <cellStyle name="适中 2 4 2" xfId="58"/>
    <cellStyle name="已访问的超链接" xfId="59" builtinId="9"/>
    <cellStyle name="20% - 强调文字颜色 6 4 2 2" xfId="60"/>
    <cellStyle name="常规 12 2 4 2 2 2" xfId="61"/>
    <cellStyle name="常规 49 3 3" xfId="62"/>
    <cellStyle name="20% - 强调文字颜色 3 3 2 4 2" xfId="63"/>
    <cellStyle name="60% - 强调文字颜色 4 2 2 2" xfId="64"/>
    <cellStyle name="40% - 强调文字颜色 6 4 2" xfId="65"/>
    <cellStyle name="20% - 强调文字颜色 4 2 3 8" xfId="66"/>
    <cellStyle name="常规 95 2 2" xfId="67"/>
    <cellStyle name="注释" xfId="68" builtinId="10"/>
    <cellStyle name="60% - 强调文字颜色 2 3" xfId="69"/>
    <cellStyle name="60% - 强调文字颜色 2" xfId="70" builtinId="36"/>
    <cellStyle name="60% - 强调文字颜色 6 2 3 7" xfId="71"/>
    <cellStyle name="常规 12 4 3 3 2" xfId="72"/>
    <cellStyle name="常规 10 2 2 2 4 4" xfId="73"/>
    <cellStyle name="20% - 强调文字颜色 5 2 3 4" xfId="74"/>
    <cellStyle name="40% - 着色 1 3 3" xfId="75"/>
    <cellStyle name="货币 5 3 3" xfId="76"/>
    <cellStyle name="20% - 强调文字颜色 1 2 4 5 2" xfId="77"/>
    <cellStyle name="40% - 着色 3 4" xfId="78"/>
    <cellStyle name="常规 21 4 2 2" xfId="79"/>
    <cellStyle name="货币 7 4" xfId="80"/>
    <cellStyle name="标题 4" xfId="81" builtinId="19"/>
    <cellStyle name="20% - 强调文字颜色 5 3 6" xfId="82"/>
    <cellStyle name="40% - 强调文字颜色 2 3 2 3 2" xfId="83"/>
    <cellStyle name="解释性文本 2 2" xfId="84"/>
    <cellStyle name="常规 195" xfId="85"/>
    <cellStyle name="常规 245" xfId="86"/>
    <cellStyle name="常规 250" xfId="87"/>
    <cellStyle name="常规 300" xfId="88"/>
    <cellStyle name="常规 4 2 2 3" xfId="89"/>
    <cellStyle name="常规 4 4 3" xfId="90"/>
    <cellStyle name="常规 6 5" xfId="91"/>
    <cellStyle name="警告文本" xfId="92" builtinId="11"/>
    <cellStyle name="40% - 强调文字颜色 2 2 4 2 2" xfId="93"/>
    <cellStyle name="20% - 强调文字颜色 4 3 4 3" xfId="94"/>
    <cellStyle name="20% - 强调文字颜色 4 3 2 2 3" xfId="95"/>
    <cellStyle name="20% - 强调文字颜色 1 2 3 4 2 2" xfId="96"/>
    <cellStyle name="千位分隔 3 2 4" xfId="97"/>
    <cellStyle name="常规 10 2 2 2 4 4 2 2" xfId="98"/>
    <cellStyle name="20% - 强调文字颜色 5 2 3 4 2 2" xfId="99"/>
    <cellStyle name="60% - 强调文字颜色 1 2 9 2" xfId="100"/>
    <cellStyle name="标题" xfId="101" builtinId="15"/>
    <cellStyle name="20% - 强调文字颜色 4 4 2" xfId="102"/>
    <cellStyle name="40% - 着色 3 4 2 2" xfId="103"/>
    <cellStyle name="注释 2 10 2" xfId="104"/>
    <cellStyle name="解释性文本" xfId="105" builtinId="53"/>
    <cellStyle name="20% - 强调文字颜色 5 3 3 5 2" xfId="106"/>
    <cellStyle name="标题 1" xfId="107" builtinId="16"/>
    <cellStyle name="20% - 强调文字颜色 5 3 3" xfId="108"/>
    <cellStyle name="40% - 强调文字颜色 6 3 8" xfId="109"/>
    <cellStyle name="20% - 强调文字颜色 2 3 2 2 2" xfId="110"/>
    <cellStyle name="标题 2" xfId="111" builtinId="17"/>
    <cellStyle name="20% - 强调文字颜色 5 3 4" xfId="112"/>
    <cellStyle name="20% - 强调文字颜色 4 4 2 2" xfId="113"/>
    <cellStyle name="常规 28 27 6" xfId="114"/>
    <cellStyle name="常规 142 2" xfId="115"/>
    <cellStyle name="常规 137 2" xfId="116"/>
    <cellStyle name="20% - 强调文字颜色 6 3 2 7 2" xfId="117"/>
    <cellStyle name="常规 5 2 2" xfId="118"/>
    <cellStyle name="20% - 强调文字颜色 2 3 2 2 3" xfId="119"/>
    <cellStyle name="常规 10 9 2 2" xfId="120"/>
    <cellStyle name="60% - 强调文字颜色 1" xfId="121" builtinId="32"/>
    <cellStyle name="60% - 强调文字颜色 6 2 3 6" xfId="122"/>
    <cellStyle name="20% - 强调文字颜色 1 3 9" xfId="123"/>
    <cellStyle name="常规 19 5 2 3 2" xfId="124"/>
    <cellStyle name="标题 3" xfId="125" builtinId="18"/>
    <cellStyle name="常规 135 3 2" xfId="126"/>
    <cellStyle name="20% - 强调文字颜色 5 3 5" xfId="127"/>
    <cellStyle name="20% - 强调文字颜色 4 4 2 3" xfId="128"/>
    <cellStyle name="适中 2 6 2" xfId="129"/>
    <cellStyle name="60% - 强调文字颜色 4" xfId="130" builtinId="44"/>
    <cellStyle name="20% - 强调文字颜色 6 4 4 2" xfId="131"/>
    <cellStyle name="常规 10 2 2 2 4 6" xfId="132"/>
    <cellStyle name="货币 2 2 2 2 3 2" xfId="133"/>
    <cellStyle name="20% - 强调文字颜色 5 2 3 6" xfId="134"/>
    <cellStyle name="20% - 强调文字颜色 3 3 2 6 2" xfId="135"/>
    <cellStyle name="常规 112 3 2" xfId="136"/>
    <cellStyle name="40% - 强调文字颜色 6 6 2" xfId="137"/>
    <cellStyle name="60% - 强调文字颜色 4 2 4 2" xfId="138"/>
    <cellStyle name="20% - 强调文字颜色 2 4 2" xfId="139"/>
    <cellStyle name="强调文字颜色 2 2 3 3 2" xfId="140"/>
    <cellStyle name="输出" xfId="141" builtinId="21"/>
    <cellStyle name="40% - 强调文字颜色 3 2 4 5" xfId="142"/>
    <cellStyle name="40% - 着色 3 2 2 2" xfId="143"/>
    <cellStyle name="货币 7 2 2 2" xfId="144"/>
    <cellStyle name="常规 10 2 2 2 4 2 2 2" xfId="145"/>
    <cellStyle name="20% - 强调文字颜色 5 2 3 2 2 2" xfId="146"/>
    <cellStyle name="常规 17 5 4" xfId="147"/>
    <cellStyle name="20% - 强调文字颜色 3 2 9 2" xfId="148"/>
    <cellStyle name="常规 28 2 3 2 4" xfId="149"/>
    <cellStyle name="60% - 强调文字颜色 3 2 2 3 2" xfId="150"/>
    <cellStyle name="60% - 着色 4 2 4" xfId="151"/>
    <cellStyle name="20% - 强调文字颜色 1 3 4 3" xfId="152"/>
    <cellStyle name="计算" xfId="153" builtinId="22"/>
    <cellStyle name="检查单元格" xfId="154" builtinId="23"/>
    <cellStyle name="常规 13 5" xfId="155"/>
    <cellStyle name="20% - 强调文字颜色 1 4 3" xfId="156"/>
    <cellStyle name="20% - 着色 1 2" xfId="157"/>
    <cellStyle name="计算 3 2" xfId="158"/>
    <cellStyle name="标题 5 3 4" xfId="159"/>
    <cellStyle name="20% - 强调文字颜色 6" xfId="160" builtinId="50"/>
    <cellStyle name="常规 12 2 2 5 3" xfId="161"/>
    <cellStyle name="20% - 强调文字颜色 2 2 4 3 3" xfId="162"/>
    <cellStyle name="60% - 强调文字颜色 4 2 11 2" xfId="163"/>
    <cellStyle name="40% - 强调文字颜色 4 2 3 3" xfId="164"/>
    <cellStyle name="常规 2 2 2 5" xfId="165"/>
    <cellStyle name="强调文字颜色 2" xfId="166" builtinId="33"/>
    <cellStyle name="20% - 强调文字颜色 2 2 2 4 2 2" xfId="167"/>
    <cellStyle name="40% - 强调文字颜色 1 2 9" xfId="168"/>
    <cellStyle name="常规 164" xfId="169"/>
    <cellStyle name="常规 159" xfId="170"/>
    <cellStyle name="常规 209" xfId="171"/>
    <cellStyle name="常规 214" xfId="172"/>
    <cellStyle name="20% - 强调文字颜色 2 2 3 5 2" xfId="173"/>
    <cellStyle name="20% - 强调文字颜色 6 3 5" xfId="174"/>
    <cellStyle name="链接单元格" xfId="175" builtinId="24"/>
    <cellStyle name="20% - 着色 3 5" xfId="176"/>
    <cellStyle name="汇总" xfId="177" builtinId="25"/>
    <cellStyle name="标题 2 2 7" xfId="178"/>
    <cellStyle name="常规 36 3 2" xfId="179"/>
    <cellStyle name="常规 41 3 2" xfId="180"/>
    <cellStyle name="20% - 强调文字颜色 2 3 3 3 2" xfId="181"/>
    <cellStyle name="常规 12 2 4 2 3" xfId="182"/>
    <cellStyle name="货币 2 2 2 2 2" xfId="183"/>
    <cellStyle name="20% - 强调文字颜色 3 3 2 5" xfId="184"/>
    <cellStyle name="常规 12 10 2" xfId="185"/>
    <cellStyle name="常规 112 2" xfId="186"/>
    <cellStyle name="常规 107 2" xfId="187"/>
    <cellStyle name="40% - 强调文字颜色 6 5" xfId="188"/>
    <cellStyle name="60% - 强调文字颜色 4 2 3" xfId="189"/>
    <cellStyle name="差 2 3 2" xfId="190"/>
    <cellStyle name="好" xfId="191" builtinId="26"/>
    <cellStyle name="20% - 强调文字颜色 1 2 5 2 2" xfId="192"/>
    <cellStyle name="20% - 强调文字颜色 1 2 6 3" xfId="193"/>
    <cellStyle name="注释 2 2 2 5" xfId="194"/>
    <cellStyle name="差_Sheet1 3 2 3" xfId="195"/>
    <cellStyle name="标题 1 2 7 2" xfId="196"/>
    <cellStyle name="常规 40 3 2 2" xfId="197"/>
    <cellStyle name="20% - 强调文字颜色 2 3 2 3 2 2" xfId="198"/>
    <cellStyle name="适中" xfId="199" builtinId="28"/>
    <cellStyle name="常规 12 2 3 2 3 2" xfId="200"/>
    <cellStyle name="20% - 强调文字颜色 3 3 8" xfId="201"/>
    <cellStyle name="20% - 强调文字颜色 4 2 2 6" xfId="202"/>
    <cellStyle name="20% - 强调文字颜色 3 2 2 5 2" xfId="203"/>
    <cellStyle name="60% - 强调文字颜色 3 2 3 2" xfId="204"/>
    <cellStyle name="20% - 强调文字颜色 5 4 3 2" xfId="205"/>
    <cellStyle name="20% - 强调文字颜色 3 3" xfId="206"/>
    <cellStyle name="强调文字颜色 2 2 4 2" xfId="207"/>
    <cellStyle name="标题 5 3 3" xfId="208"/>
    <cellStyle name="20% - 强调文字颜色 5" xfId="209" builtinId="46"/>
    <cellStyle name="常规 12 2 2 5 2" xfId="210"/>
    <cellStyle name="20% - 强调文字颜色 2 2 4 3 2" xfId="211"/>
    <cellStyle name="60% - 强调文字颜色 5 2 8 2" xfId="212"/>
    <cellStyle name="40% - 强调文字颜色 4 2 3 2" xfId="213"/>
    <cellStyle name="常规 2 2 2 4" xfId="214"/>
    <cellStyle name="强调文字颜色 1" xfId="215" builtinId="29"/>
    <cellStyle name="20% - 强调文字颜色 5 3 2 5 2" xfId="216"/>
    <cellStyle name="货币 6 2 4 2" xfId="217"/>
    <cellStyle name="百分比 3 5 2" xfId="218"/>
    <cellStyle name="20% - 强调文字颜色 1" xfId="219" builtinId="30"/>
    <cellStyle name="20% - 强调文字颜色 6 3 5 3" xfId="220"/>
    <cellStyle name="链接单元格 3" xfId="221"/>
    <cellStyle name="常规 47 2 3" xfId="222"/>
    <cellStyle name="40% - 强调文字颜色 1" xfId="223" builtinId="31"/>
    <cellStyle name="百分比 8 4" xfId="224"/>
    <cellStyle name="40% - 强调文字颜色 4 3 2" xfId="225"/>
    <cellStyle name="解释性文本 2 3 4" xfId="226"/>
    <cellStyle name="60% - 着色 5 2 3" xfId="227"/>
    <cellStyle name="20% - 强调文字颜色 1 4 4 2" xfId="228"/>
    <cellStyle name="20% - 着色 1 3 2" xfId="229"/>
    <cellStyle name="20% - 强调文字颜色 2" xfId="230" builtinId="34"/>
    <cellStyle name="常规 17 5 4 2" xfId="231"/>
    <cellStyle name="60% - 强调文字颜色 3 2 2 3 2 2" xfId="232"/>
    <cellStyle name="20% - 强调文字颜色 2 4 2 2" xfId="233"/>
    <cellStyle name="输出 2" xfId="234"/>
    <cellStyle name="40% - 强调文字颜色 3 2 4 5 2" xfId="235"/>
    <cellStyle name="40% - 着色 3 2 2 2 2" xfId="236"/>
    <cellStyle name="常规 47 2 4" xfId="237"/>
    <cellStyle name="40% - 强调文字颜色 2" xfId="238" builtinId="35"/>
    <cellStyle name="百分比 8 5" xfId="239"/>
    <cellStyle name="40% - 强调文字颜色 4 3 3" xfId="240"/>
    <cellStyle name="解释性文本 2 3 5" xfId="241"/>
    <cellStyle name="60% - 着色 5 2 4" xfId="242"/>
    <cellStyle name="20% - 强调文字颜色 1 4 4 3" xfId="243"/>
    <cellStyle name="20% - 着色 1 3 3" xfId="244"/>
    <cellStyle name="20% - 强调文字颜色 4 2 4 3 2" xfId="245"/>
    <cellStyle name="40% - 强调文字颜色 4 2 3 4" xfId="246"/>
    <cellStyle name="强调文字颜色 3" xfId="247" builtinId="37"/>
    <cellStyle name="20% - 强调文字颜色 4 2 4 3 3" xfId="248"/>
    <cellStyle name="常规 3 8 2" xfId="249"/>
    <cellStyle name="40% - 强调文字颜色 4 2 3 5" xfId="250"/>
    <cellStyle name="强调文字颜色 4" xfId="251" builtinId="41"/>
    <cellStyle name="常规 10 3 3 2" xfId="252"/>
    <cellStyle name="20% - 强调文字颜色 4 2 8 2" xfId="253"/>
    <cellStyle name="20% - 强调文字颜色 3 2 3 4 2 2" xfId="254"/>
    <cellStyle name="标题 5 3 2" xfId="255"/>
    <cellStyle name="20% - 强调文字颜色 4" xfId="256" builtinId="42"/>
    <cellStyle name="40% - 强调文字颜色 3 3 3 3" xfId="257"/>
    <cellStyle name="40% - 强调文字颜色 4" xfId="258" builtinId="43"/>
    <cellStyle name="40% - 强调文字颜色 4 3 5" xfId="259"/>
    <cellStyle name="40% - 强调文字颜色 4 2 3 6" xfId="260"/>
    <cellStyle name="强调文字颜色 5" xfId="261" builtinId="45"/>
    <cellStyle name="常规 134 2" xfId="262"/>
    <cellStyle name="常规 129 2" xfId="263"/>
    <cellStyle name="20% - 强调文字颜色 6 3 2 4 2" xfId="264"/>
    <cellStyle name="40% - 强调文字颜色 4 3 6" xfId="265"/>
    <cellStyle name="60% - 强调文字颜色 1 2 2 4 2" xfId="266"/>
    <cellStyle name="40% - 强调文字颜色 5" xfId="267" builtinId="47"/>
    <cellStyle name="60% - 着色 6 2" xfId="268"/>
    <cellStyle name="60% - 强调文字颜色 5" xfId="269" builtinId="48"/>
    <cellStyle name="20% - 强调文字颜色 6 4 4 3" xfId="270"/>
    <cellStyle name="常规 21 5 2 2 2" xfId="271"/>
    <cellStyle name="20% - 强调文字颜色 5 3 3 4 2" xfId="272"/>
    <cellStyle name="20% - 着色 4 2 2 2 2" xfId="273"/>
    <cellStyle name="强调文字颜色 6" xfId="274" builtinId="49"/>
    <cellStyle name="常规 134 3" xfId="275"/>
    <cellStyle name="常规 129 3" xfId="276"/>
    <cellStyle name="20% - 强调文字颜色 6 3 2 4 3" xfId="277"/>
    <cellStyle name="常规 38 6 2" xfId="278"/>
    <cellStyle name="常规 43 6 2" xfId="279"/>
    <cellStyle name="20% - 强调文字颜色 5 4 3 2 2" xfId="280"/>
    <cellStyle name="40% - 强调文字颜色 6" xfId="281" builtinId="51"/>
    <cellStyle name="20% - 强调文字颜色 3 3 2" xfId="282"/>
    <cellStyle name="40% - 强调文字颜色 4 3 7" xfId="283"/>
    <cellStyle name="60% - 强调文字颜色 1 2 2 4 3" xfId="284"/>
    <cellStyle name="强调文字颜色 2 2 4 2 2" xfId="285"/>
    <cellStyle name="60% - 着色 6 3" xfId="286"/>
    <cellStyle name="60% - 强调文字颜色 6" xfId="287" builtinId="52"/>
    <cellStyle name="常规 17 3 2 4 2" xfId="288"/>
    <cellStyle name="20% - 强调文字颜色 5 3 3 4 3" xfId="289"/>
    <cellStyle name="常规 11 4 2" xfId="290"/>
    <cellStyle name="20% - 强调文字颜色 5 3 7" xfId="291"/>
    <cellStyle name="货币 2 3 3 2 2" xfId="292"/>
    <cellStyle name="20% - 强调文字颜色 1 2 2 2" xfId="293"/>
    <cellStyle name="40% - 强调文字颜色 2 2 7 2" xfId="294"/>
    <cellStyle name="20% - 强调文字颜色 1 2 3 7 2" xfId="295"/>
    <cellStyle name="常规 49 2 2 3" xfId="296"/>
    <cellStyle name="20% - 强调文字颜色 1 2 12" xfId="297"/>
    <cellStyle name="20% - 强调文字颜色 2 2 3 3" xfId="298"/>
    <cellStyle name="20% - 强调文字颜色 1 2 12 2" xfId="299"/>
    <cellStyle name="20% - 强调文字颜色 2 2 3 3 2" xfId="300"/>
    <cellStyle name="20% - 强调文字颜色 2 3 2 5" xfId="301"/>
    <cellStyle name="常规 11 4 3" xfId="302"/>
    <cellStyle name="20% - 强调文字颜色 5 3 8" xfId="303"/>
    <cellStyle name="20% - 强调文字颜色 3 2 4 5 2" xfId="304"/>
    <cellStyle name="常规 28 22 3 2 2" xfId="305"/>
    <cellStyle name="解释性文本 2 4" xfId="306"/>
    <cellStyle name="20% - 强调文字颜色 1 2 2 3" xfId="307"/>
    <cellStyle name="常规 156 6 2" xfId="308"/>
    <cellStyle name="20% - 强调文字颜色 1 2 13" xfId="309"/>
    <cellStyle name="常规 17 2 2 3 5" xfId="310"/>
    <cellStyle name="警告文本 2 3" xfId="311"/>
    <cellStyle name="20% - 强调文字颜色 1 4 2 2 2" xfId="312"/>
    <cellStyle name="20% - 强调文字颜色 2 2 3 4" xfId="313"/>
    <cellStyle name="20% - 强调文字颜色 6 2 4 7" xfId="314"/>
    <cellStyle name="20% - 强调文字颜色 1 2 11 2" xfId="315"/>
    <cellStyle name="20% - 强调文字颜色 3 6 2" xfId="316"/>
    <cellStyle name="20% - 强调文字颜色 2 2 3 2 2" xfId="317"/>
    <cellStyle name="20% - 强调文字颜色 1 2 2 2 2 2" xfId="318"/>
    <cellStyle name="常规 19 7 3" xfId="319"/>
    <cellStyle name="20% - 强调文字颜色 5 3 8 2" xfId="320"/>
    <cellStyle name="20% - 强调文字颜色 1 2 2 3 2" xfId="321"/>
    <cellStyle name="20% - 强调文字颜色 4 2 2 8" xfId="322"/>
    <cellStyle name="20% - 强调文字颜色 1 2 10" xfId="323"/>
    <cellStyle name="60% - 强调文字颜色 1 3" xfId="324"/>
    <cellStyle name="货币 3 2 2 2 2 2" xfId="325"/>
    <cellStyle name="60% - 强调文字颜色 3 2 3 4" xfId="326"/>
    <cellStyle name="20% - 强调文字颜色 3 3 3 3 2 2" xfId="327"/>
    <cellStyle name="20% - 强调文字颜色 6 2 3 7" xfId="328"/>
    <cellStyle name="20% - 强调文字颜色 1 2 10 2" xfId="329"/>
    <cellStyle name="常规 2 18" xfId="330"/>
    <cellStyle name="常规 7 3 2 3" xfId="331"/>
    <cellStyle name="60% - 强调文字颜色 1 3 2" xfId="332"/>
    <cellStyle name="60% - 强调文字颜色 3 2 3 4 2" xfId="333"/>
    <cellStyle name="千位分隔 2 3" xfId="334"/>
    <cellStyle name="20% - 强调文字颜色 1 2 11" xfId="335"/>
    <cellStyle name="输出 2 2 3 2" xfId="336"/>
    <cellStyle name="20% - 强调文字颜色 6 2 2 3 2 2" xfId="337"/>
    <cellStyle name="常规 3 2 9" xfId="338"/>
    <cellStyle name="20% - 强调文字颜色 3 6" xfId="339"/>
    <cellStyle name="20% - 强调文字颜色 2 2 3 2" xfId="340"/>
    <cellStyle name="40% - 强调文字颜色 3 2 8 2" xfId="341"/>
    <cellStyle name="20% - 强调文字颜色 1 2 3 7" xfId="342"/>
    <cellStyle name="差_Sheet1 5 2" xfId="343"/>
    <cellStyle name="常规 87 3" xfId="344"/>
    <cellStyle name="常规 92 3" xfId="345"/>
    <cellStyle name="20% - 强调文字颜色 1 2 2" xfId="346"/>
    <cellStyle name="20% - 强调文字颜色 2 4 4 3" xfId="347"/>
    <cellStyle name="40% - 强调文字颜色 2 2 7" xfId="348"/>
    <cellStyle name="常规 11 4 2 2" xfId="349"/>
    <cellStyle name="20% - 强调文字颜色 5 3 7 2" xfId="350"/>
    <cellStyle name="20% - 强调文字颜色 1 2 2 2 2" xfId="351"/>
    <cellStyle name="常规 12 4 3 2 5 2" xfId="352"/>
    <cellStyle name="标题 5 3" xfId="353"/>
    <cellStyle name="20% - 强调文字颜色 5 2 2 7 2" xfId="354"/>
    <cellStyle name="差_医疗收入支出" xfId="355"/>
    <cellStyle name="常规 9 11 2 2" xfId="356"/>
    <cellStyle name="60% - 强调文字颜色 4 2 3 3 2" xfId="357"/>
    <cellStyle name="20% - 强调文字颜色 1 2 2 2 3" xfId="358"/>
    <cellStyle name="20% - 强调文字颜色 1 2 2 3 2 2" xfId="359"/>
    <cellStyle name="20% - 强调文字颜色 3 2 4 3" xfId="360"/>
    <cellStyle name="常规 12 4 3 2 6 2" xfId="361"/>
    <cellStyle name="20% - 强调文字颜色 6 2 10 2" xfId="362"/>
    <cellStyle name="60% - 强调文字颜色 4 2 3 4 2" xfId="363"/>
    <cellStyle name="20% - 强调文字颜色 1 2 2 3 3" xfId="364"/>
    <cellStyle name="20% - 强调文字颜色 6 3 6 2" xfId="365"/>
    <cellStyle name="20% - 强调文字颜色 5 3 9" xfId="366"/>
    <cellStyle name="20% - 强调文字颜色 1 2 2 4" xfId="367"/>
    <cellStyle name="20% - 强调文字颜色 6 3 6 2 2" xfId="368"/>
    <cellStyle name="常规 39 3 2 3" xfId="369"/>
    <cellStyle name="常规 44 3 2 3" xfId="370"/>
    <cellStyle name="20% - 强调文字颜色 5 3 9 2" xfId="371"/>
    <cellStyle name="20% - 强调文字颜色 1 2 2 4 2" xfId="372"/>
    <cellStyle name="40% - 强调文字颜色 6 2 4 2 3" xfId="373"/>
    <cellStyle name="常规 7 6 3" xfId="374"/>
    <cellStyle name="标题 3 2 2 4" xfId="375"/>
    <cellStyle name="20% - 强调文字颜色 1 2 2 4 2 2" xfId="376"/>
    <cellStyle name="20% - 强调文字颜色 4 2 2 2 3" xfId="377"/>
    <cellStyle name="20% - 强调文字颜色 3 3 4 3" xfId="378"/>
    <cellStyle name="20% - 强调文字颜色 6 2 11 2" xfId="379"/>
    <cellStyle name="标题 3 2 10" xfId="380"/>
    <cellStyle name="60% - 强调文字颜色 4 2 3 5 2" xfId="381"/>
    <cellStyle name="20% - 强调文字颜色 1 2 2 4 3" xfId="382"/>
    <cellStyle name="20% - 强调文字颜色 3 2 3 2 2" xfId="383"/>
    <cellStyle name="20% - 强调文字颜色 6 3 6 3" xfId="384"/>
    <cellStyle name="20% - 强调文字颜色 5 3 2 6 2" xfId="385"/>
    <cellStyle name="20% - 强调文字颜色 1 2 2 5" xfId="386"/>
    <cellStyle name="货币 6 2 5 2" xfId="387"/>
    <cellStyle name="20% - 强调文字颜色 1 2 2 5 2" xfId="388"/>
    <cellStyle name="20% - 强调文字颜色 1 2 2 6" xfId="389"/>
    <cellStyle name="20% - 强调文字颜色 2 4 3 2" xfId="390"/>
    <cellStyle name="常规 28 2 4 2 2 2 2" xfId="391"/>
    <cellStyle name="20% - 强调文字颜色 1 2 2 6 2" xfId="392"/>
    <cellStyle name="常规 10 3 2" xfId="393"/>
    <cellStyle name="20% - 强调文字颜色 4 2 7" xfId="394"/>
    <cellStyle name="20% - 强调文字颜色 2 4 3 2 2" xfId="395"/>
    <cellStyle name="20% - 强调文字颜色 1 2 2 7" xfId="396"/>
    <cellStyle name="常规 19 9 2" xfId="397"/>
    <cellStyle name="差_Sheet1 4 2" xfId="398"/>
    <cellStyle name="常规 86 3" xfId="399"/>
    <cellStyle name="常规 91 3" xfId="400"/>
    <cellStyle name="20% - 强调文字颜色 2 4 3 3" xfId="401"/>
    <cellStyle name="60% - 强调文字颜色 6 2 11" xfId="402"/>
    <cellStyle name="20% - 强调文字颜色 1 2 2 7 2" xfId="403"/>
    <cellStyle name="常规 19 9 2 2" xfId="404"/>
    <cellStyle name="20% - 强调文字颜色 1 2 2 8" xfId="405"/>
    <cellStyle name="常规 19 9 3" xfId="406"/>
    <cellStyle name="60% - 着色 5 2 3 2" xfId="407"/>
    <cellStyle name="20% - 强调文字颜色 1 4 4 2 2" xfId="408"/>
    <cellStyle name="注释 2 4 6" xfId="409"/>
    <cellStyle name="20% - 着色 1 3 2 2" xfId="410"/>
    <cellStyle name="20% - 强调文字颜色 1 2 3" xfId="411"/>
    <cellStyle name="40% - 强调文字颜色 2 2 8" xfId="412"/>
    <cellStyle name="20% - 强调文字颜色 1 2 3 8" xfId="413"/>
    <cellStyle name="20% - 强调文字颜色 5 4 7" xfId="414"/>
    <cellStyle name="20% - 强调文字颜色 1 2 3 2" xfId="415"/>
    <cellStyle name="40% - 强调文字颜色 2 2 8 2" xfId="416"/>
    <cellStyle name="适中 2 3 2 3" xfId="417"/>
    <cellStyle name="20% - 强调文字颜色 5 4 7 2" xfId="418"/>
    <cellStyle name="20% - 强调文字颜色 1 2 3 2 2" xfId="419"/>
    <cellStyle name="货币 3 4 2 6" xfId="420"/>
    <cellStyle name="20% - 强调文字颜色 1 2 3 2 2 2" xfId="421"/>
    <cellStyle name="20% - 强调文字颜色 5 2 3 7 2" xfId="422"/>
    <cellStyle name="常规 13 2 2 2 2" xfId="423"/>
    <cellStyle name="常规 8 4 4" xfId="424"/>
    <cellStyle name="20% - 强调文字颜色 1 2 3 2 3" xfId="425"/>
    <cellStyle name="20% - 强调文字颜色 5 4 8" xfId="426"/>
    <cellStyle name="20% - 强调文字颜色 3 2 4 6 2" xfId="427"/>
    <cellStyle name="60% - 强调文字颜色 2 2 5 2 2" xfId="428"/>
    <cellStyle name="20% - 强调文字颜色 1 2 3 3" xfId="429"/>
    <cellStyle name="20% - 强调文字颜色 1 2 3 3 2" xfId="430"/>
    <cellStyle name="20% - 强调文字颜色 1 2 3 3 3" xfId="431"/>
    <cellStyle name="常规 12 4 2 2" xfId="432"/>
    <cellStyle name="20% - 强调文字颜色 6 3 7 2" xfId="433"/>
    <cellStyle name="20% - 强调文字颜色 1 2 3 4" xfId="434"/>
    <cellStyle name="20% - 强调文字颜色 1 3 2 2 2" xfId="435"/>
    <cellStyle name="货币 4 3 2 6" xfId="436"/>
    <cellStyle name="20% - 强调文字颜色 1 2 3 4 2" xfId="437"/>
    <cellStyle name="常规 28 26 2 2 3" xfId="438"/>
    <cellStyle name="20% - 强调文字颜色 1 3 2 2 2 2" xfId="439"/>
    <cellStyle name="20% - 强调文字颜色 1 2 3 4 3" xfId="440"/>
    <cellStyle name="20% - 强调文字颜色 3 2 4 2 2" xfId="441"/>
    <cellStyle name="20% - 强调文字颜色 5 3 2 7 2" xfId="442"/>
    <cellStyle name="20% - 强调文字颜色 1 2 3 5" xfId="443"/>
    <cellStyle name="常规 16 3 2" xfId="444"/>
    <cellStyle name="常规 21 3 2" xfId="445"/>
    <cellStyle name="20% - 强调文字颜色 1 3 2 2 3" xfId="446"/>
    <cellStyle name="20% - 强调文字颜色 1 2 3 5 2" xfId="447"/>
    <cellStyle name="20% - 强调文字颜色 1 2 3 6" xfId="448"/>
    <cellStyle name="20% - 强调文字颜色 2 4 4 2" xfId="449"/>
    <cellStyle name="40% - 强调文字颜色 2 2 6" xfId="450"/>
    <cellStyle name="20% - 强调文字颜色 1 2 3 6 2" xfId="451"/>
    <cellStyle name="常规 11 3 2" xfId="452"/>
    <cellStyle name="20% - 强调文字颜色 5 2 7" xfId="453"/>
    <cellStyle name="40% - 强调文字颜色 2 3 2 2 3" xfId="454"/>
    <cellStyle name="20% - 强调文字颜色 2 4 4 2 2" xfId="455"/>
    <cellStyle name="40% - 强调文字颜色 2 2 6 2" xfId="456"/>
    <cellStyle name="20% - 强调文字颜色 1 2 4" xfId="457"/>
    <cellStyle name="40% - 强调文字颜色 2 2 9" xfId="458"/>
    <cellStyle name="20% - 强调文字颜色 2 2 4 5 2" xfId="459"/>
    <cellStyle name="60% - 着色 3 2 3" xfId="460"/>
    <cellStyle name="20% - 强调文字颜色 1 2 4 2" xfId="461"/>
    <cellStyle name="40% - 强调文字颜色 2 2 9 2" xfId="462"/>
    <cellStyle name="60% - 着色 3 2 3 2" xfId="463"/>
    <cellStyle name="20% - 强调文字颜色 1 2 4 2 2" xfId="464"/>
    <cellStyle name="20% - 强调文字颜色 1 2 4 2 2 2" xfId="465"/>
    <cellStyle name="20% - 强调文字颜色 5 2 4 7 2" xfId="466"/>
    <cellStyle name="20% - 强调文字颜色 5 2 10" xfId="467"/>
    <cellStyle name="货币 4 5" xfId="468"/>
    <cellStyle name="20% - 强调文字颜色 1 2 4 2 3" xfId="469"/>
    <cellStyle name="60% - 着色 3 2 4" xfId="470"/>
    <cellStyle name="20% - 强调文字颜色 1 2 4 3" xfId="471"/>
    <cellStyle name="20% - 强调文字颜色 3 2 4 7 2" xfId="472"/>
    <cellStyle name="20% - 强调文字颜色 1 2 4 3 2" xfId="473"/>
    <cellStyle name="40% - 着色 1 4" xfId="474"/>
    <cellStyle name="货币 5 4" xfId="475"/>
    <cellStyle name="20% - 强调文字颜色 1 2 4 3 2 2" xfId="476"/>
    <cellStyle name="常规 110 5" xfId="477"/>
    <cellStyle name="20% - 强调文字颜色 5 2 4 3" xfId="478"/>
    <cellStyle name="40% - 着色 1 4 2" xfId="479"/>
    <cellStyle name="货币 5 4 2" xfId="480"/>
    <cellStyle name="20% - 强调文字颜色 1 2 4 3 3" xfId="481"/>
    <cellStyle name="40% - 着色 1 5" xfId="482"/>
    <cellStyle name="货币 5 5" xfId="483"/>
    <cellStyle name="常规 12 4 3 2" xfId="484"/>
    <cellStyle name="20% - 强调文字颜色 6 3 8 2" xfId="485"/>
    <cellStyle name="20% - 强调文字颜色 1 2 4 4" xfId="486"/>
    <cellStyle name="20% - 强调文字颜色 1 3 2 3 2" xfId="487"/>
    <cellStyle name="常规 12 4 3 2 2" xfId="488"/>
    <cellStyle name="常规 10 2 2 2 3 4" xfId="489"/>
    <cellStyle name="20% - 强调文字颜色 5 2 2 4" xfId="490"/>
    <cellStyle name="40% - 着色 1 2 3" xfId="491"/>
    <cellStyle name="货币 5 2 3" xfId="492"/>
    <cellStyle name="20% - 强调文字颜色 1 2 4 4 2" xfId="493"/>
    <cellStyle name="20% - 强调文字颜色 1 3 2 3 2 2" xfId="494"/>
    <cellStyle name="40% - 着色 2 4" xfId="495"/>
    <cellStyle name="货币 6 4" xfId="496"/>
    <cellStyle name="百分比 5 3" xfId="497"/>
    <cellStyle name="常规 2 3 7" xfId="498"/>
    <cellStyle name="强调文字颜色 1 2 3 2 3" xfId="499"/>
    <cellStyle name="20% - 强调文字颜色 1 2 4 4 2 2" xfId="500"/>
    <cellStyle name="20% - 强调文字颜色 5 3 4 3" xfId="501"/>
    <cellStyle name="40% - 着色 2 4 2" xfId="502"/>
    <cellStyle name="货币 6 4 2" xfId="503"/>
    <cellStyle name="常规 12 4 3 2 2 2" xfId="504"/>
    <cellStyle name="常规 10 2 2 2 3 4 2" xfId="505"/>
    <cellStyle name="标题 2 3" xfId="506"/>
    <cellStyle name="20% - 强调文字颜色 5 2 2 4 2" xfId="507"/>
    <cellStyle name="40% - 着色 1 2 3 2" xfId="508"/>
    <cellStyle name="货币 5 2 3 2" xfId="509"/>
    <cellStyle name="货币 6 5" xfId="510"/>
    <cellStyle name="40% - 着色 2 5" xfId="511"/>
    <cellStyle name="20% - 强调文字颜色 1 2 4 4 3" xfId="512"/>
    <cellStyle name="货币 5 2 4" xfId="513"/>
    <cellStyle name="40% - 着色 1 2 4" xfId="514"/>
    <cellStyle name="20% - 强调文字颜色 5 2 2 5" xfId="515"/>
    <cellStyle name="常规 49 4 2" xfId="516"/>
    <cellStyle name="常规 10 2 2 2 3 5" xfId="517"/>
    <cellStyle name="常规 12 4 3 2 3" xfId="518"/>
    <cellStyle name="20% - 强调文字颜色 3 2 5 2 2" xfId="519"/>
    <cellStyle name="20% - 强调文字颜色 1 3 2 3 3" xfId="520"/>
    <cellStyle name="常规 21 4 2" xfId="521"/>
    <cellStyle name="常规 16 4 2" xfId="522"/>
    <cellStyle name="20% - 强调文字颜色 1 2 4 5" xfId="523"/>
    <cellStyle name="40% - 强调文字颜色 2 3 6" xfId="524"/>
    <cellStyle name="20% - 强调文字颜色 2 4 5 2" xfId="525"/>
    <cellStyle name="20% - 强调文字颜色 1 2 4 6" xfId="526"/>
    <cellStyle name="常规 21 4 3 2" xfId="527"/>
    <cellStyle name="40% - 着色 4 4" xfId="528"/>
    <cellStyle name="20% - 强调文字颜色 1 2 4 6 2" xfId="529"/>
    <cellStyle name="40% - 着色 1 4 3" xfId="530"/>
    <cellStyle name="20% - 强调文字颜色 5 2 4 4" xfId="531"/>
    <cellStyle name="常规 110 6" xfId="532"/>
    <cellStyle name="常规 12 4 3 4 2" xfId="533"/>
    <cellStyle name="20% - 强调文字颜色 3 2 2 3 2 2" xfId="534"/>
    <cellStyle name="20% - 强调文字颜色 1 2 4 7" xfId="535"/>
    <cellStyle name="强调文字颜色 2 2 2 2 2" xfId="536"/>
    <cellStyle name="40% - 强调文字颜色 2 3 7" xfId="537"/>
    <cellStyle name="20% - 强调文字颜色 1 3 2" xfId="538"/>
    <cellStyle name="强调文字颜色 2 2 2 2 2 2" xfId="539"/>
    <cellStyle name="40% - 强调文字颜色 2 3 7 2" xfId="540"/>
    <cellStyle name="20% - 强调文字颜色 1 3 2 2" xfId="541"/>
    <cellStyle name="货币 2 3 4 2 2" xfId="542"/>
    <cellStyle name="20% - 强调文字颜色 6 3 7" xfId="543"/>
    <cellStyle name="常规 12 4 2" xfId="544"/>
    <cellStyle name="常规 21 4 4 2" xfId="545"/>
    <cellStyle name="40% - 着色 5 4" xfId="546"/>
    <cellStyle name="20% - 强调文字颜色 1 2 4 7 2" xfId="547"/>
    <cellStyle name="常规 9 9 3" xfId="548"/>
    <cellStyle name="百分比 14" xfId="549"/>
    <cellStyle name="强调文字颜色 2 2 2 2 3" xfId="550"/>
    <cellStyle name="40% - 强调文字颜色 2 3 8" xfId="551"/>
    <cellStyle name="20% - 强调文字颜色 1 3 3" xfId="552"/>
    <cellStyle name="20% - 强调文字颜色 1 2 4 8" xfId="553"/>
    <cellStyle name="20% - 强调文字颜色 1 2 5" xfId="554"/>
    <cellStyle name="标题 4 2 6 2" xfId="555"/>
    <cellStyle name="常规 126 2 2" xfId="556"/>
    <cellStyle name="常规 131 2 2" xfId="557"/>
    <cellStyle name="20% - 强调文字颜色 1 2 5 2" xfId="558"/>
    <cellStyle name="60% - 着色 3 3 3" xfId="559"/>
    <cellStyle name="货币 4 2 2 2 6" xfId="560"/>
    <cellStyle name="40% - 强调文字颜色 6 3 4 2 2" xfId="561"/>
    <cellStyle name="20% - 强调文字颜色 1 2 5 3" xfId="562"/>
    <cellStyle name="20% - 强调文字颜色 1 2 6" xfId="563"/>
    <cellStyle name="常规 28 22 2 2 2 2" xfId="564"/>
    <cellStyle name="20% - 强调文字颜色 4 3 2 6 2" xfId="565"/>
    <cellStyle name="货币 2 3 2 2 3 2" xfId="566"/>
    <cellStyle name="20% - 强调文字颜色 4 3 8 2" xfId="567"/>
    <cellStyle name="常规 10 4 3 2" xfId="568"/>
    <cellStyle name="注释 2 2 2 4" xfId="569"/>
    <cellStyle name="20% - 强调文字颜色 1 2 6 2" xfId="570"/>
    <cellStyle name="常规 63 2 2 2" xfId="571"/>
    <cellStyle name="常规 58 2 2 2" xfId="572"/>
    <cellStyle name="20% - 强调文字颜色 1 2 7" xfId="573"/>
    <cellStyle name="注释 2 2 3 4" xfId="574"/>
    <cellStyle name="常规 63 2 2 2 2" xfId="575"/>
    <cellStyle name="常规 58 2 2 2 2" xfId="576"/>
    <cellStyle name="20% - 强调文字颜色 1 2 7 2" xfId="577"/>
    <cellStyle name="注释 2 2 3 4 2" xfId="578"/>
    <cellStyle name="20% - 强调文字颜色 1 2 7 2 2" xfId="579"/>
    <cellStyle name="常规 110 2 3" xfId="580"/>
    <cellStyle name="注释 2 2 3 5" xfId="581"/>
    <cellStyle name="20% - 强调文字颜色 1 2 7 3" xfId="582"/>
    <cellStyle name="差 2 2 2 2" xfId="583"/>
    <cellStyle name="常规 63 2 2 3" xfId="584"/>
    <cellStyle name="常规 58 2 2 3" xfId="585"/>
    <cellStyle name="20% - 强调文字颜色 1 2 8" xfId="586"/>
    <cellStyle name="20% - 强调文字颜色 2 2 9" xfId="587"/>
    <cellStyle name="60% - 强调文字颜色 6 2 2 5 2" xfId="588"/>
    <cellStyle name="20% - 强调文字颜色 1 2 8 2" xfId="589"/>
    <cellStyle name="20% - 强调文字颜色 2 2 9 2" xfId="590"/>
    <cellStyle name="20% - 强调文字颜色 1 2 8 2 2" xfId="591"/>
    <cellStyle name="常规 106 2 3" xfId="592"/>
    <cellStyle name="常规 111 2 3" xfId="593"/>
    <cellStyle name="40% - 强调文字颜色 1 2 3 6" xfId="594"/>
    <cellStyle name="20% - 强调文字颜色 5 2 2 2 3" xfId="595"/>
    <cellStyle name="常规 10 2 2 2 3 2 3" xfId="596"/>
    <cellStyle name="20% - 强调文字颜色 1 3 2 4 2 2" xfId="597"/>
    <cellStyle name="货币 6 2 3" xfId="598"/>
    <cellStyle name="40% - 着色 2 2 3" xfId="599"/>
    <cellStyle name="20% - 强调文字颜色 5 3 2 4" xfId="600"/>
    <cellStyle name="常规 12 4 4 2 2" xfId="601"/>
    <cellStyle name="20% - 强调文字颜色 1 2 8 3" xfId="602"/>
    <cellStyle name="差 2 2 3 2" xfId="603"/>
    <cellStyle name="20% - 强调文字颜色 1 2 9" xfId="604"/>
    <cellStyle name="20% - 强调文字颜色 2 3 9" xfId="605"/>
    <cellStyle name="常规 52" xfId="606"/>
    <cellStyle name="常规 47" xfId="607"/>
    <cellStyle name="60% - 强调文字颜色 6 2 2 6 2" xfId="608"/>
    <cellStyle name="20% - 强调文字颜色 1 2 9 2" xfId="609"/>
    <cellStyle name="20% - 强调文字颜色 3 2 2 3 2" xfId="610"/>
    <cellStyle name="强调文字颜色 2 2 2 2" xfId="611"/>
    <cellStyle name="20% - 强调文字颜色 1 3" xfId="612"/>
    <cellStyle name="差_Sheet1 6" xfId="613"/>
    <cellStyle name="40% - 强调文字颜色 2 2 3 4" xfId="614"/>
    <cellStyle name="20% - 着色 2 4 2" xfId="615"/>
    <cellStyle name="20% - 强调文字颜色 1 3 10" xfId="616"/>
    <cellStyle name="60% - 强调文字颜色 6 3" xfId="617"/>
    <cellStyle name="60% - 着色 6 3 3" xfId="618"/>
    <cellStyle name="20% - 强调文字颜色 6 3 2 2" xfId="619"/>
    <cellStyle name="常规 127" xfId="620"/>
    <cellStyle name="常规 132" xfId="621"/>
    <cellStyle name="20% - 强调文字颜色 1 3 2 3" xfId="622"/>
    <cellStyle name="20% - 强调文字颜色 6 3 8" xfId="623"/>
    <cellStyle name="常规 12 4 3" xfId="624"/>
    <cellStyle name="强调文字颜色 3 2 3 2 2 2" xfId="625"/>
    <cellStyle name="20% - 强调文字颜色 1 3 2 4" xfId="626"/>
    <cellStyle name="20% - 强调文字颜色 6 4 6 2" xfId="627"/>
    <cellStyle name="20% - 强调文字颜色 6 3 9" xfId="628"/>
    <cellStyle name="常规 12 4 4" xfId="629"/>
    <cellStyle name="20% - 强调文字颜色 1 3 2 4 2" xfId="630"/>
    <cellStyle name="20% - 强调文字颜色 6 3 9 2" xfId="631"/>
    <cellStyle name="常规 12 4 4 2" xfId="632"/>
    <cellStyle name="20% - 强调文字颜色 3 3 3 2 2" xfId="633"/>
    <cellStyle name="20% - 强调文字颜色 1 3 2 4 3" xfId="634"/>
    <cellStyle name="60% - 强调文字颜色 5 2 2 4 2 2" xfId="635"/>
    <cellStyle name="20% - 强调文字颜色 1 3 2 5" xfId="636"/>
    <cellStyle name="20% - 强调文字颜色 1 3 2 5 2" xfId="637"/>
    <cellStyle name="20% - 强调文字颜色 1 3 2 6" xfId="638"/>
    <cellStyle name="20% - 强调文字颜色 1 3 2 6 2" xfId="639"/>
    <cellStyle name="20% - 强调文字颜色 3 2 6 2" xfId="640"/>
    <cellStyle name="常规 17 2 4" xfId="641"/>
    <cellStyle name="20% - 强调文字颜色 1 3 2 7" xfId="642"/>
    <cellStyle name="20% - 强调文字颜色 3 2 6 2 2" xfId="643"/>
    <cellStyle name="常规 17 2 4 2" xfId="644"/>
    <cellStyle name="20% - 强调文字颜色 1 3 2 7 2" xfId="645"/>
    <cellStyle name="20% - 强调文字颜色 3 2 6 3" xfId="646"/>
    <cellStyle name="常规 17 2 5" xfId="647"/>
    <cellStyle name="20% - 强调文字颜色 1 3 2 8" xfId="648"/>
    <cellStyle name="20% - 强调文字颜色 1 3 3 2" xfId="649"/>
    <cellStyle name="20% - 强调文字颜色 1 3 3 4" xfId="650"/>
    <cellStyle name="计算 2 2 4" xfId="651"/>
    <cellStyle name="20% - 强调文字颜色 1 3 3 2 2" xfId="652"/>
    <cellStyle name="常规 28 27 2 2 3" xfId="653"/>
    <cellStyle name="20% - 强调文字颜色 1 3 3 4 2" xfId="654"/>
    <cellStyle name="标题 1 2 3 5" xfId="655"/>
    <cellStyle name="计算 2 2 4 2" xfId="656"/>
    <cellStyle name="20% - 强调文字颜色 1 3 3 2 2 2" xfId="657"/>
    <cellStyle name="20% - 强调文字颜色 1 3 3 5" xfId="658"/>
    <cellStyle name="计算 2 2 5" xfId="659"/>
    <cellStyle name="20% - 强调文字颜色 1 3 3 2 3" xfId="660"/>
    <cellStyle name="常规 13 3 2 2 2" xfId="661"/>
    <cellStyle name="常规 17 3 2" xfId="662"/>
    <cellStyle name="常规 5 6 2 2" xfId="663"/>
    <cellStyle name="40% - 强调文字颜色 6 2 2 2 2 2" xfId="664"/>
    <cellStyle name="20% - 强调文字颜色 1 3 3 3" xfId="665"/>
    <cellStyle name="计算 2 3 4" xfId="666"/>
    <cellStyle name="20% - 强调文字颜色 1 3 3 3 2" xfId="667"/>
    <cellStyle name="计算 2 3 4 2" xfId="668"/>
    <cellStyle name="20% - 强调文字颜色 1 3 3 3 2 2" xfId="669"/>
    <cellStyle name="百分比 2 2 3" xfId="670"/>
    <cellStyle name="20% - 强调文字颜色 6 2 2 4" xfId="671"/>
    <cellStyle name="计算 2 3 5" xfId="672"/>
    <cellStyle name="20% - 强调文字颜色 1 3 3 3 3" xfId="673"/>
    <cellStyle name="常规 17 4 2" xfId="674"/>
    <cellStyle name="20% - 强调文字颜色 2 2 8 3" xfId="675"/>
    <cellStyle name="差 3 2 3 2" xfId="676"/>
    <cellStyle name="40% - 强调文字颜色 2 2 3 6" xfId="677"/>
    <cellStyle name="20% - 强调文字颜色 5 3 2 2 3" xfId="678"/>
    <cellStyle name="20% - 强调文字颜色 1 3 3 4 2 2" xfId="679"/>
    <cellStyle name="百分比 3 2 3" xfId="680"/>
    <cellStyle name="标题 1 2 3 5 2" xfId="681"/>
    <cellStyle name="20% - 强调文字颜色 6 3 2 4" xfId="682"/>
    <cellStyle name="常规 129" xfId="683"/>
    <cellStyle name="常规 134" xfId="684"/>
    <cellStyle name="20% - 强调文字颜色 3 3 4 2 2" xfId="685"/>
    <cellStyle name="20% - 强调文字颜色 4 2 2 2 2 2" xfId="686"/>
    <cellStyle name="20% - 强调文字颜色 1 3 3 4 3" xfId="687"/>
    <cellStyle name="标题 1 2 3 6" xfId="688"/>
    <cellStyle name="常规 28 2 3 2 2" xfId="689"/>
    <cellStyle name="常规 17 5 2" xfId="690"/>
    <cellStyle name="20% - 强调文字颜色 1 3 3 5 2" xfId="691"/>
    <cellStyle name="20% - 强调文字颜色 1 3 3 6" xfId="692"/>
    <cellStyle name="60% - 强调文字颜色 1 2 5 2 2" xfId="693"/>
    <cellStyle name="常规 12 6" xfId="694"/>
    <cellStyle name="20% - 强调文字颜色 2 2 4 6 2" xfId="695"/>
    <cellStyle name="20% - 强调文字颜色 1 3 4" xfId="696"/>
    <cellStyle name="20% - 强调文字颜色 1 3 4 2" xfId="697"/>
    <cellStyle name="60% - 着色 4 2 3" xfId="698"/>
    <cellStyle name="20% - 着色 1 2 4" xfId="699"/>
    <cellStyle name="20% - 强调文字颜色 1 3 4 2 2" xfId="700"/>
    <cellStyle name="60% - 着色 4 2 3 2" xfId="701"/>
    <cellStyle name="差_附件2" xfId="702"/>
    <cellStyle name="常规 43 3 2 2" xfId="703"/>
    <cellStyle name="常规 38 3 2 2" xfId="704"/>
    <cellStyle name="20% - 强调文字颜色 1 3 5" xfId="705"/>
    <cellStyle name="标题 4 2 7 2" xfId="706"/>
    <cellStyle name="计算 2 4 2" xfId="707"/>
    <cellStyle name="60% - 强调文字颜色 2 2 12" xfId="708"/>
    <cellStyle name="标题 1 2 3 3" xfId="709"/>
    <cellStyle name="常规 43 3 2 2 2" xfId="710"/>
    <cellStyle name="常规 38 3 2 2 2" xfId="711"/>
    <cellStyle name="20% - 强调文字颜色 1 3 5 2" xfId="712"/>
    <cellStyle name="60% - 着色 4 3 3" xfId="713"/>
    <cellStyle name="20% - 强调文字颜色 2 2 6 3" xfId="714"/>
    <cellStyle name="20% - 着色 2 2 4" xfId="715"/>
    <cellStyle name="20% - 强调文字颜色 1 3 5 2 2" xfId="716"/>
    <cellStyle name="常规 12 2 4 5" xfId="717"/>
    <cellStyle name="20% - 强调文字颜色 1 3 5 3" xfId="718"/>
    <cellStyle name="常规 43 3 2 3" xfId="719"/>
    <cellStyle name="常规 38 3 2 3" xfId="720"/>
    <cellStyle name="20% - 强调文字颜色 1 3 6" xfId="721"/>
    <cellStyle name="20% - 强调文字颜色 6 2 6 2 2" xfId="722"/>
    <cellStyle name="计算 2 5" xfId="723"/>
    <cellStyle name="20% - 强调文字颜色 4 3 2 7 2" xfId="724"/>
    <cellStyle name="货币 2 3 2 2 4 2" xfId="725"/>
    <cellStyle name="20% - 强调文字颜色 4 3 9 2" xfId="726"/>
    <cellStyle name="20% - 强调文字颜色 3 2 2 2 3" xfId="727"/>
    <cellStyle name="60% - 强调文字颜色 6 2 3 3 2" xfId="728"/>
    <cellStyle name="20% - 强调文字颜色 1 3 6 2" xfId="729"/>
    <cellStyle name="货币 3" xfId="730"/>
    <cellStyle name="20% - 强调文字颜色 2 3 6 3" xfId="731"/>
    <cellStyle name="20% - 着色 3 2 4" xfId="732"/>
    <cellStyle name="20% - 强调文字颜色 1 3 6 2 2" xfId="733"/>
    <cellStyle name="常规 63 2 3 2" xfId="734"/>
    <cellStyle name="常规 58 2 3 2" xfId="735"/>
    <cellStyle name="20% - 强调文字颜色 1 3 7" xfId="736"/>
    <cellStyle name="常规 18 2 5 2 2" xfId="737"/>
    <cellStyle name="20% - 强调文字颜色 3 2 2 3 3" xfId="738"/>
    <cellStyle name="60% - 强调文字颜色 6 2 3 4 2" xfId="739"/>
    <cellStyle name="常规 63 2 3 2 2" xfId="740"/>
    <cellStyle name="20% - 强调文字颜色 1 3 7 2" xfId="741"/>
    <cellStyle name="强调文字颜色 2 2 2 3" xfId="742"/>
    <cellStyle name="20% - 强调文字颜色 1 4" xfId="743"/>
    <cellStyle name="常规 63 2 3 3" xfId="744"/>
    <cellStyle name="20% - 强调文字颜色 1 3 8" xfId="745"/>
    <cellStyle name="60% - 强调文字颜色 3 2 2 3" xfId="746"/>
    <cellStyle name="20% - 强调文字颜色 3 2 9" xfId="747"/>
    <cellStyle name="20% - 强调文字颜色 3 2 2 4 3" xfId="748"/>
    <cellStyle name="60% - 强调文字颜色 6 2 3 5 2" xfId="749"/>
    <cellStyle name="20% - 强调文字颜色 1 3 8 2" xfId="750"/>
    <cellStyle name="20% - 强调文字颜色 5 2 3 2 2" xfId="751"/>
    <cellStyle name="常规 10 2 2 2 4 2 2" xfId="752"/>
    <cellStyle name="货币 7 2 2" xfId="753"/>
    <cellStyle name="40% - 着色 3 2 2" xfId="754"/>
    <cellStyle name="20% - 强调文字颜色 5 4 2 3" xfId="755"/>
    <cellStyle name="强调文字颜色 2 2 3 3" xfId="756"/>
    <cellStyle name="20% - 强调文字颜色 2 4" xfId="757"/>
    <cellStyle name="20% - 强调文字颜色 1 3 9 2" xfId="758"/>
    <cellStyle name="60% - 强调文字颜色 3 2 3 3" xfId="759"/>
    <cellStyle name="60% - 强调文字颜色 1 2" xfId="760"/>
    <cellStyle name="20% - 强调文字颜色 3 3 9" xfId="761"/>
    <cellStyle name="20% - 强调文字颜色 4 2 2 7" xfId="762"/>
    <cellStyle name="60% - 强调文字颜色 6 2 3 6 2" xfId="763"/>
    <cellStyle name="强调文字颜色 2 2 2 3 2" xfId="764"/>
    <cellStyle name="20% - 强调文字颜色 1 4 2" xfId="765"/>
    <cellStyle name="20% - 强调文字颜色 1 4 2 2" xfId="766"/>
    <cellStyle name="20% - 强调文字颜色 1 4 2 3" xfId="767"/>
    <cellStyle name="20% - 着色 1 2 2" xfId="768"/>
    <cellStyle name="20% - 强调文字颜色 1 4 3 2" xfId="769"/>
    <cellStyle name="常规 41 4" xfId="770"/>
    <cellStyle name="常规 36 4" xfId="771"/>
    <cellStyle name="20% - 着色 1 2 2 2" xfId="772"/>
    <cellStyle name="20% - 强调文字颜色 2 3 3 4" xfId="773"/>
    <cellStyle name="20% - 强调文字颜色 1 4 3 2 2" xfId="774"/>
    <cellStyle name="20% - 着色 1 2 3" xfId="775"/>
    <cellStyle name="常规 5 7 2 2" xfId="776"/>
    <cellStyle name="常规 202 2 2" xfId="777"/>
    <cellStyle name="常规 152 2 2" xfId="778"/>
    <cellStyle name="20% - 强调文字颜色 1 4 3 3" xfId="779"/>
    <cellStyle name="差_医院基本情况 2" xfId="780"/>
    <cellStyle name="20% - 强调文字颜色 2 2 4 7 2" xfId="781"/>
    <cellStyle name="20% - 着色 1 3" xfId="782"/>
    <cellStyle name="20% - 强调文字颜色 1 4 4" xfId="783"/>
    <cellStyle name="常规 8 3 2 2" xfId="784"/>
    <cellStyle name="20% - 着色 1 4" xfId="785"/>
    <cellStyle name="常规 43 3 3 2" xfId="786"/>
    <cellStyle name="常规 38 3 3 2" xfId="787"/>
    <cellStyle name="20% - 强调文字颜色 1 4 5" xfId="788"/>
    <cellStyle name="标题 4 2 8 2" xfId="789"/>
    <cellStyle name="20% - 强调文字颜色 6 2 2" xfId="790"/>
    <cellStyle name="常规 13 7" xfId="791"/>
    <cellStyle name="常规 8 3 2 2 2" xfId="792"/>
    <cellStyle name="20% - 着色 1 4 2" xfId="793"/>
    <cellStyle name="20% - 强调文字颜色 1 4 5 2" xfId="794"/>
    <cellStyle name="60% - 着色 5 3 3" xfId="795"/>
    <cellStyle name="20% - 强调文字颜色 6 2 2 2" xfId="796"/>
    <cellStyle name="常规 13 7 2" xfId="797"/>
    <cellStyle name="常规 8 3 2 3" xfId="798"/>
    <cellStyle name="20% - 着色 1 5" xfId="799"/>
    <cellStyle name="20% - 强调文字颜色 1 4 6" xfId="800"/>
    <cellStyle name="20% - 强调文字颜色 6 2 3" xfId="801"/>
    <cellStyle name="常规 13 8" xfId="802"/>
    <cellStyle name="常规 2 13" xfId="803"/>
    <cellStyle name="20% - 着色 1 5 2" xfId="804"/>
    <cellStyle name="20% - 强调文字颜色 1 4 6 2" xfId="805"/>
    <cellStyle name="20% - 强调文字颜色 3 2 3 2 3" xfId="806"/>
    <cellStyle name="20% - 强调文字颜色 6 2 3 2" xfId="807"/>
    <cellStyle name="常规 13 8 2" xfId="808"/>
    <cellStyle name="20% - 着色 1 6" xfId="809"/>
    <cellStyle name="常规 63 2 4 2" xfId="810"/>
    <cellStyle name="20% - 强调文字颜色 1 4 7" xfId="811"/>
    <cellStyle name="常规 18 2 5 3 2" xfId="812"/>
    <cellStyle name="强调文字颜色 6 2 2 2 2 2" xfId="813"/>
    <cellStyle name="20% - 强调文字颜色 6 2 4" xfId="814"/>
    <cellStyle name="常规 13 9" xfId="815"/>
    <cellStyle name="20% - 强调文字颜色 1 4 7 2" xfId="816"/>
    <cellStyle name="20% - 强调文字颜色 3 2 3 3 3" xfId="817"/>
    <cellStyle name="常规 10 2 4" xfId="818"/>
    <cellStyle name="20% - 强调文字颜色 6 2 4 2" xfId="819"/>
    <cellStyle name="20% - 强调文字颜色 1 4 8" xfId="820"/>
    <cellStyle name="20% - 强调文字颜色 6 2 5" xfId="821"/>
    <cellStyle name="常规 136 2 2" xfId="822"/>
    <cellStyle name="常规 141 2 2" xfId="823"/>
    <cellStyle name="40% - 强调文字颜色 2 4 2 2 2" xfId="824"/>
    <cellStyle name="强调文字颜色 2 2 2 4" xfId="825"/>
    <cellStyle name="20% - 强调文字颜色 1 5" xfId="826"/>
    <cellStyle name="差 3 4 2" xfId="827"/>
    <cellStyle name="强调文字颜色 2 2 2 4 2" xfId="828"/>
    <cellStyle name="20% - 强调文字颜色 1 5 2" xfId="829"/>
    <cellStyle name="差 3 4 2 2" xfId="830"/>
    <cellStyle name="强调文字颜色 2 2 2 5" xfId="831"/>
    <cellStyle name="20% - 强调文字颜色 1 6" xfId="832"/>
    <cellStyle name="差 3 4 3" xfId="833"/>
    <cellStyle name="强调文字颜色 2 2 2 5 2" xfId="834"/>
    <cellStyle name="20% - 强调文字颜色 1 6 2" xfId="835"/>
    <cellStyle name="常规 58 4 2 2" xfId="836"/>
    <cellStyle name="20% - 强调文字颜色 3 2 7" xfId="837"/>
    <cellStyle name="输出 2 2" xfId="838"/>
    <cellStyle name="20% - 强调文字颜色 2 4 2 2 2" xfId="839"/>
    <cellStyle name="20% - 强调文字颜色 2 2" xfId="840"/>
    <cellStyle name="常规 17 5 4 2 2" xfId="841"/>
    <cellStyle name="20% - 强调文字颜色 2 2 10" xfId="842"/>
    <cellStyle name="40% - 强调文字颜色 4 4 2 3" xfId="843"/>
    <cellStyle name="20% - 强调文字颜色 2 2 10 2" xfId="844"/>
    <cellStyle name="好 2 2 6" xfId="845"/>
    <cellStyle name="60% - 强调文字颜色 1 2 3 2 2" xfId="846"/>
    <cellStyle name="20% - 强调文字颜色 2 2 2 6 2" xfId="847"/>
    <cellStyle name="20% - 强调文字颜色 2 2 11" xfId="848"/>
    <cellStyle name="20% - 强调文字颜色 3 4 3 2 2" xfId="849"/>
    <cellStyle name="60% - 强调文字颜色 1 2 3 2 2 2" xfId="850"/>
    <cellStyle name="40% - 强调文字颜色 3 2 9" xfId="851"/>
    <cellStyle name="20% - 强调文字颜色 2 2 4" xfId="852"/>
    <cellStyle name="20% - 强调文字颜色 6 2 2 3 3" xfId="853"/>
    <cellStyle name="常规 2 4 2 5" xfId="854"/>
    <cellStyle name="20% - 强调文字颜色 2 2 11 2" xfId="855"/>
    <cellStyle name="20% - 强调文字颜色 2 2 12" xfId="856"/>
    <cellStyle name="20% - 强调文字颜色 4 2 3 4 2" xfId="857"/>
    <cellStyle name="20% - 强调文字颜色 3 4 6 2" xfId="858"/>
    <cellStyle name="常规 19 2 4" xfId="859"/>
    <cellStyle name="20% - 强调文字颜色 2 3 4" xfId="860"/>
    <cellStyle name="60% - 强调文字颜色 1 2 6 2 2" xfId="861"/>
    <cellStyle name="20% - 强调文字颜色 6 2 2 4 3" xfId="862"/>
    <cellStyle name="常规 119 3 2 2" xfId="863"/>
    <cellStyle name="20% - 强调文字颜色 2 2 12 2" xfId="864"/>
    <cellStyle name="20% - 强调文字颜色 4 2 3 4 2 2" xfId="865"/>
    <cellStyle name="常规 19 2 4 2" xfId="866"/>
    <cellStyle name="20% - 强调文字颜色 2 2 13" xfId="867"/>
    <cellStyle name="输入 3 2" xfId="868"/>
    <cellStyle name="常规 2 9 2" xfId="869"/>
    <cellStyle name="20% - 强调文字颜色 4 2 3 4 3" xfId="870"/>
    <cellStyle name="60% - 强调文字颜色 5 2 10" xfId="871"/>
    <cellStyle name="常规 21 2 2 4 2" xfId="872"/>
    <cellStyle name="常规 19 2 5" xfId="873"/>
    <cellStyle name="20% - 强调文字颜色 3 2 7 2" xfId="874"/>
    <cellStyle name="常规 17 3 4" xfId="875"/>
    <cellStyle name="40% - 强调文字颜色 3 2 7" xfId="876"/>
    <cellStyle name="20% - 强调文字颜色 2 2 2" xfId="877"/>
    <cellStyle name="40% - 强调文字颜色 3 2 2 5" xfId="878"/>
    <cellStyle name="20% - 强调文字颜色 3 2 7 2 2" xfId="879"/>
    <cellStyle name="常规 17 3 4 2" xfId="880"/>
    <cellStyle name="40% - 着色 3 2 4" xfId="881"/>
    <cellStyle name="强调文字颜色 2 2 3 5" xfId="882"/>
    <cellStyle name="20% - 强调文字颜色 2 6" xfId="883"/>
    <cellStyle name="40% - 强调文字颜色 3 2 7 2" xfId="884"/>
    <cellStyle name="20% - 强调文字颜色 2 2 2 2" xfId="885"/>
    <cellStyle name="40% - 强调文字颜色 3 2 2 5 2" xfId="886"/>
    <cellStyle name="常规 10 2 2 2 4 2 4" xfId="887"/>
    <cellStyle name="常规 17 2 2 2 3" xfId="888"/>
    <cellStyle name="强调文字颜色 2 2 3 5 2" xfId="889"/>
    <cellStyle name="20% - 强调文字颜色 2 6 2" xfId="890"/>
    <cellStyle name="20% - 强调文字颜色 2 2 2 2 2" xfId="891"/>
    <cellStyle name="20% - 强调文字颜色 2 2 2 2 2 2" xfId="892"/>
    <cellStyle name="20% - 强调文字颜色 2 2 2 2 3" xfId="893"/>
    <cellStyle name="60% - 强调文字颜色 5 2 3 3 2" xfId="894"/>
    <cellStyle name="常规 28 11" xfId="895"/>
    <cellStyle name="20% - 强调文字颜色 6 2 2 7 2" xfId="896"/>
    <cellStyle name="20% - 强调文字颜色 2 2 2 3" xfId="897"/>
    <cellStyle name="20% - 强调文字颜色 2 2 2 5" xfId="898"/>
    <cellStyle name="20% - 强调文字颜色 2 2 2 3 2" xfId="899"/>
    <cellStyle name="20% - 强调文字颜色 2 2 2 5 2" xfId="900"/>
    <cellStyle name="20% - 强调文字颜色 2 2 4 5" xfId="901"/>
    <cellStyle name="20% - 强调文字颜色 2 2 2 3 2 2" xfId="902"/>
    <cellStyle name="60% - 强调文字颜色 1 2 3 2" xfId="903"/>
    <cellStyle name="20% - 强调文字颜色 2 2 2 6" xfId="904"/>
    <cellStyle name="20% - 强调文字颜色 2 2 2 3 3" xfId="905"/>
    <cellStyle name="60% - 强调文字颜色 5 2 3 4 2" xfId="906"/>
    <cellStyle name="20% - 强调文字颜色 2 2 2 4" xfId="907"/>
    <cellStyle name="20% - 强调文字颜色 2 2 3 5" xfId="908"/>
    <cellStyle name="20% - 强调文字颜色 2 2 2 4 2" xfId="909"/>
    <cellStyle name="60% - 强调文字颜色 1 2 4 2" xfId="910"/>
    <cellStyle name="20% - 强调文字颜色 2 2 3 6" xfId="911"/>
    <cellStyle name="20% - 强调文字颜色 2 2 2 4 3" xfId="912"/>
    <cellStyle name="60% - 强调文字颜色 5 2 3 5 2" xfId="913"/>
    <cellStyle name="60% - 强调文字颜色 1 2 3 3" xfId="914"/>
    <cellStyle name="20% - 强调文字颜色 2 2 2 7" xfId="915"/>
    <cellStyle name="好 2 3 6" xfId="916"/>
    <cellStyle name="60% - 强调文字颜色 1 2 3 3 2" xfId="917"/>
    <cellStyle name="40% - 强调文字颜色 5 2 6" xfId="918"/>
    <cellStyle name="20% - 强调文字颜色 2 2 2 7 2" xfId="919"/>
    <cellStyle name="60% - 强调文字颜色 1 2 3 4" xfId="920"/>
    <cellStyle name="20% - 强调文字颜色 2 2 2 8" xfId="921"/>
    <cellStyle name="20% - 强调文字颜色 3 2 7 3" xfId="922"/>
    <cellStyle name="差 4 2 2 2" xfId="923"/>
    <cellStyle name="常规 17 3 5" xfId="924"/>
    <cellStyle name="40% - 强调文字颜色 3 2 8" xfId="925"/>
    <cellStyle name="20% - 强调文字颜色 2 2 3" xfId="926"/>
    <cellStyle name="40% - 强调文字颜色 3 2 2 6" xfId="927"/>
    <cellStyle name="百分比 2 2 2 2" xfId="928"/>
    <cellStyle name="20% - 强调文字颜色 6 2 2 3 2" xfId="929"/>
    <cellStyle name="20% - 强调文字颜色 2 2 3 2 3" xfId="930"/>
    <cellStyle name="常规 14 2 2 2 2" xfId="931"/>
    <cellStyle name="20% - 强调文字颜色 6 2 3 7 2" xfId="932"/>
    <cellStyle name="20% - 强调文字颜色 2 3 2 5 2" xfId="933"/>
    <cellStyle name="警告文本 2 2 2 2" xfId="934"/>
    <cellStyle name="常规 28 22 3 2" xfId="935"/>
    <cellStyle name="20% - 强调文字颜色 3 2 4 5" xfId="936"/>
    <cellStyle name="常规 12 2 3 4 3" xfId="937"/>
    <cellStyle name="20% - 强调文字颜色 2 2 3 3 2 2" xfId="938"/>
    <cellStyle name="千位分隔 2 4 2" xfId="939"/>
    <cellStyle name="20% - 强调文字颜色 2 3 2 6" xfId="940"/>
    <cellStyle name="20% - 强调文字颜色 2 2 3 3 3" xfId="941"/>
    <cellStyle name="常规 41 5" xfId="942"/>
    <cellStyle name="常规 36 5" xfId="943"/>
    <cellStyle name="20% - 着色 1 2 2 3" xfId="944"/>
    <cellStyle name="20% - 强调文字颜色 2 3 3 5" xfId="945"/>
    <cellStyle name="检查单元格 2 3" xfId="946"/>
    <cellStyle name="20% - 强调文字颜色 2 2 3 4 2" xfId="947"/>
    <cellStyle name="常规 109" xfId="948"/>
    <cellStyle name="常规 114" xfId="949"/>
    <cellStyle name="常规 12 12" xfId="950"/>
    <cellStyle name="20% - 强调文字颜色 2 3 3 5 2" xfId="951"/>
    <cellStyle name="检查单元格 2 3 2" xfId="952"/>
    <cellStyle name="20% - 强调文字颜色 2 2 3 4 2 2" xfId="953"/>
    <cellStyle name="标题 3 2 2 6" xfId="954"/>
    <cellStyle name="常规 71" xfId="955"/>
    <cellStyle name="常规 66" xfId="956"/>
    <cellStyle name="常规 109 2" xfId="957"/>
    <cellStyle name="常规 114 2" xfId="958"/>
    <cellStyle name="常规 12 12 2" xfId="959"/>
    <cellStyle name="20% - 强调文字颜色 2 3 3 6" xfId="960"/>
    <cellStyle name="检查单元格 2 4" xfId="961"/>
    <cellStyle name="20% - 强调文字颜色 2 2 3 4 3" xfId="962"/>
    <cellStyle name="常规 28 4 3 2" xfId="963"/>
    <cellStyle name="常规 115" xfId="964"/>
    <cellStyle name="常规 12 13" xfId="965"/>
    <cellStyle name="常规 120" xfId="966"/>
    <cellStyle name="汇总 2 5 3" xfId="967"/>
    <cellStyle name="60% - 强调文字颜色 1 2 4 2 2" xfId="968"/>
    <cellStyle name="20% - 强调文字颜色 2 2 3 6 2" xfId="969"/>
    <cellStyle name="60% - 强调文字颜色 1 2 4 3" xfId="970"/>
    <cellStyle name="警告文本 2 6" xfId="971"/>
    <cellStyle name="常规 10 2 2 2" xfId="972"/>
    <cellStyle name="20% - 强调文字颜色 2 2 3 7" xfId="973"/>
    <cellStyle name="货币 10" xfId="974"/>
    <cellStyle name="40% - 强调文字颜色 6 2 6" xfId="975"/>
    <cellStyle name="警告文本 2 6 2" xfId="976"/>
    <cellStyle name="常规 28 26 3" xfId="977"/>
    <cellStyle name="常规 10 2 2 2 2" xfId="978"/>
    <cellStyle name="20% - 强调文字颜色 2 2 3 7 2" xfId="979"/>
    <cellStyle name="40% - 强调文字颜色 3 2 9 2" xfId="980"/>
    <cellStyle name="20% - 强调文字颜色 2 2 4 2" xfId="981"/>
    <cellStyle name="20% - 强调文字颜色 4 6" xfId="982"/>
    <cellStyle name="20% - 强调文字颜色 2 2 4 2 2" xfId="983"/>
    <cellStyle name="注释 2 2 7" xfId="984"/>
    <cellStyle name="20% - 强调文字颜色 4 6 2" xfId="985"/>
    <cellStyle name="20% - 强调文字颜色 2 2 4 2 2 2" xfId="986"/>
    <cellStyle name="20% - 强调文字颜色 2 2 4 3" xfId="987"/>
    <cellStyle name="常规 73 2" xfId="988"/>
    <cellStyle name="常规 68 2" xfId="989"/>
    <cellStyle name="20% - 强调文字颜色 5 2 8 2 2" xfId="990"/>
    <cellStyle name="常规 11 3 3 2 2" xfId="991"/>
    <cellStyle name="常规 114 4 2" xfId="992"/>
    <cellStyle name="20% - 强调文字颜色 2 2 4 3 2 2" xfId="993"/>
    <cellStyle name="20% - 强调文字颜色 4 2 4 5" xfId="994"/>
    <cellStyle name="20% - 强调文字颜色 2 2 4 4" xfId="995"/>
    <cellStyle name="20% - 强调文字颜色 2 2 4 4 2" xfId="996"/>
    <cellStyle name="常规 121 3 4" xfId="997"/>
    <cellStyle name="20% - 强调文字颜色 2 2 4 4 2 2" xfId="998"/>
    <cellStyle name="20% - 强调文字颜色 3 3 10" xfId="999"/>
    <cellStyle name="40% - 强调文字颜色 4 3 2 4" xfId="1000"/>
    <cellStyle name="常规 9 3" xfId="1001"/>
    <cellStyle name="40% - 强调文字颜色 1 4" xfId="1002"/>
    <cellStyle name="20% - 强调文字颜色 4 2 5 2 2" xfId="1003"/>
    <cellStyle name="20% - 强调文字颜色 2 2 4 4 3" xfId="1004"/>
    <cellStyle name="60% - 强调文字颜色 1 2 5 2" xfId="1005"/>
    <cellStyle name="20% - 强调文字颜色 2 2 4 6" xfId="1006"/>
    <cellStyle name="常规 119 2 2" xfId="1007"/>
    <cellStyle name="常规 124 2 2" xfId="1008"/>
    <cellStyle name="60% - 强调文字颜色 1 2 5 3" xfId="1009"/>
    <cellStyle name="20% - 强调文字颜色 3 2 3 3 2 2" xfId="1010"/>
    <cellStyle name="常规 10 2 3 2" xfId="1011"/>
    <cellStyle name="20% - 强调文字颜色 2 2 4 7" xfId="1012"/>
    <cellStyle name="20% - 强调文字颜色 2 2 4 8" xfId="1013"/>
    <cellStyle name="差 3 2 2 2 2" xfId="1014"/>
    <cellStyle name="20% - 强调文字颜色 2 2 5" xfId="1015"/>
    <cellStyle name="20% - 强调文字颜色 6 3 2 2 2 2" xfId="1016"/>
    <cellStyle name="常规 127 2 2" xfId="1017"/>
    <cellStyle name="常规 132 2 2" xfId="1018"/>
    <cellStyle name="常规 8 2 6" xfId="1019"/>
    <cellStyle name="20% - 强调文字颜色 2 2 5 2" xfId="1020"/>
    <cellStyle name="20% - 强调文字颜色 5 6" xfId="1021"/>
    <cellStyle name="20% - 强调文字颜色 3 2 4 4" xfId="1022"/>
    <cellStyle name="常规 12 2 3 4 2" xfId="1023"/>
    <cellStyle name="20% - 强调文字颜色 5 6 2" xfId="1024"/>
    <cellStyle name="20% - 强调文字颜色 2 2 5 2 2" xfId="1025"/>
    <cellStyle name="常规 8 2 6 2" xfId="1026"/>
    <cellStyle name="20% - 强调文字颜色 2 2 5 3" xfId="1027"/>
    <cellStyle name="常规 8 2 7" xfId="1028"/>
    <cellStyle name="20% - 强调文字颜色 2 2 6" xfId="1029"/>
    <cellStyle name="强调文字颜色 1 2 9 2" xfId="1030"/>
    <cellStyle name="20% - 强调文字颜色 2 2 6 2" xfId="1031"/>
    <cellStyle name="20% - 强调文字颜色 2 2 6 2 2" xfId="1032"/>
    <cellStyle name="20% - 着色 5 4" xfId="1033"/>
    <cellStyle name="20% - 强调文字颜色 2 2 7" xfId="1034"/>
    <cellStyle name="常规 58 3 2 2" xfId="1035"/>
    <cellStyle name="常规 63 3 2 2" xfId="1036"/>
    <cellStyle name="20% - 强调文字颜色 2 2 7 2" xfId="1037"/>
    <cellStyle name="输入 2 3 2 3" xfId="1038"/>
    <cellStyle name="差 3 2 2 2" xfId="1039"/>
    <cellStyle name="20% - 强调文字颜色 2 2 7 3" xfId="1040"/>
    <cellStyle name="20% - 强调文字颜色 2 2 8" xfId="1041"/>
    <cellStyle name="20% - 强调文字颜色 2 2 8 2" xfId="1042"/>
    <cellStyle name="常规 10 3 2 3" xfId="1043"/>
    <cellStyle name="20% - 强调文字颜色 4 2 7 3" xfId="1044"/>
    <cellStyle name="20% - 强调文字颜色 2 2 8 2 2" xfId="1045"/>
    <cellStyle name="常规 41 8" xfId="1046"/>
    <cellStyle name="常规 12 2 3 2 2 2" xfId="1047"/>
    <cellStyle name="20% - 强调文字颜色 3 2 8" xfId="1048"/>
    <cellStyle name="20% - 强调文字颜色 3 2 2 4 2" xfId="1049"/>
    <cellStyle name="60% - 强调文字颜色 3 2 2 2" xfId="1050"/>
    <cellStyle name="60% - 强调文字颜色 4 2 2 7 2" xfId="1051"/>
    <cellStyle name="20% - 强调文字颜色 5 4 2 2" xfId="1052"/>
    <cellStyle name="20% - 强调文字颜色 2 3" xfId="1053"/>
    <cellStyle name="强调文字颜色 2 2 3 2" xfId="1054"/>
    <cellStyle name="20% - 强调文字颜色 2 3 10" xfId="1055"/>
    <cellStyle name="常规 17 4 4" xfId="1056"/>
    <cellStyle name="20% - 强调文字颜色 3 2 8 2" xfId="1057"/>
    <cellStyle name="20% - 强调文字颜色 3 2 2 4 2 2" xfId="1058"/>
    <cellStyle name="60% - 强调文字颜色 3 2 2 2 2" xfId="1059"/>
    <cellStyle name="20% - 强调文字颜色 5 4 2 2 2" xfId="1060"/>
    <cellStyle name="40% - 强调文字颜色 3 2 3 5" xfId="1061"/>
    <cellStyle name="20% - 强调文字颜色 2 3 2" xfId="1062"/>
    <cellStyle name="40% - 强调文字颜色 3 3 7" xfId="1063"/>
    <cellStyle name="强调文字颜色 2 2 3 2 2" xfId="1064"/>
    <cellStyle name="常规 17 4 4 2" xfId="1065"/>
    <cellStyle name="20% - 强调文字颜色 3 2 8 2 2" xfId="1066"/>
    <cellStyle name="百分比 2 5 3" xfId="1067"/>
    <cellStyle name="60% - 强调文字颜色 3 2 2 2 2 2" xfId="1068"/>
    <cellStyle name="常规 17 2 3 2 3" xfId="1069"/>
    <cellStyle name="40% - 强调文字颜色 3 2 3 5 2" xfId="1070"/>
    <cellStyle name="20% - 强调文字颜色 2 3 2 2" xfId="1071"/>
    <cellStyle name="40% - 强调文字颜色 3 3 7 2" xfId="1072"/>
    <cellStyle name="强调文字颜色 2 2 3 2 2 2" xfId="1073"/>
    <cellStyle name="差_Sheet1 2 2 3" xfId="1074"/>
    <cellStyle name="常规 40 2 2 2" xfId="1075"/>
    <cellStyle name="20% - 强调文字颜色 2 3 2 2 2 2" xfId="1076"/>
    <cellStyle name="20% - 强调文字颜色 2 3 8" xfId="1077"/>
    <cellStyle name="20% - 强调文字颜色 2 3 2 3" xfId="1078"/>
    <cellStyle name="标题 1 2 7" xfId="1079"/>
    <cellStyle name="常规 40 3 2" xfId="1080"/>
    <cellStyle name="20% - 强调文字颜色 2 3 2 3 2" xfId="1081"/>
    <cellStyle name="常规 12 2 3 2 3" xfId="1082"/>
    <cellStyle name="20% - 强调文字颜色 3 2 2 5" xfId="1083"/>
    <cellStyle name="常规 120 2 2 2" xfId="1084"/>
    <cellStyle name="常规 115 2 2 2" xfId="1085"/>
    <cellStyle name="60% - 强调文字颜色 3 2 3" xfId="1086"/>
    <cellStyle name="标题 1 2 8" xfId="1087"/>
    <cellStyle name="常规 34 3 2 2" xfId="1088"/>
    <cellStyle name="常规 40 3 3" xfId="1089"/>
    <cellStyle name="20% - 强调文字颜色 2 3 2 3 3" xfId="1090"/>
    <cellStyle name="常规 12 2 3 2 4" xfId="1091"/>
    <cellStyle name="常规 12 2 2 2 3 2" xfId="1092"/>
    <cellStyle name="20% - 强调文字颜色 3 2 2 6" xfId="1093"/>
    <cellStyle name="60% - 强调文字颜色 3 2 4" xfId="1094"/>
    <cellStyle name="60% - 强调文字颜色 2 2 3 2" xfId="1095"/>
    <cellStyle name="常规 19 5 5 2" xfId="1096"/>
    <cellStyle name="20% - 强调文字颜色 2 3 2 4" xfId="1097"/>
    <cellStyle name="20% - 强调文字颜色 2 3 2 4 2" xfId="1098"/>
    <cellStyle name="20% - 强调文字颜色 3 2 3 5" xfId="1099"/>
    <cellStyle name="常规 28 22 2 2" xfId="1100"/>
    <cellStyle name="常规 10 4 3" xfId="1101"/>
    <cellStyle name="20% - 强调文字颜色 4 3 8" xfId="1102"/>
    <cellStyle name="货币 2 3 2 2 3" xfId="1103"/>
    <cellStyle name="20% - 强调文字颜色 4 3 2 6" xfId="1104"/>
    <cellStyle name="20% - 强调文字颜色 3 2 3 5 2" xfId="1105"/>
    <cellStyle name="常规 28 22 2 2 2" xfId="1106"/>
    <cellStyle name="20% - 强调文字颜色 2 3 2 4 2 2" xfId="1107"/>
    <cellStyle name="20% - 强调文字颜色 2 3 2 4 3" xfId="1108"/>
    <cellStyle name="常规 12 2 2 2 4 2" xfId="1109"/>
    <cellStyle name="20% - 强调文字颜色 3 2 3 6" xfId="1110"/>
    <cellStyle name="常规 28 22 2 3" xfId="1111"/>
    <cellStyle name="60% - 强调文字颜色 2 2 4 2" xfId="1112"/>
    <cellStyle name="20% - 强调文字颜色 2 3 2 6 2" xfId="1113"/>
    <cellStyle name="20% - 强调文字颜色 4 2 6 2" xfId="1114"/>
    <cellStyle name="常规 67 2 4" xfId="1115"/>
    <cellStyle name="20% - 强调文字颜色 2 3 2 7" xfId="1116"/>
    <cellStyle name="20% - 强调文字颜色 4 2 6 2 2" xfId="1117"/>
    <cellStyle name="20% - 强调文字颜色 2 3 2 7 2" xfId="1118"/>
    <cellStyle name="常规 17 4 5" xfId="1119"/>
    <cellStyle name="差 4 2 3 2" xfId="1120"/>
    <cellStyle name="20% - 强调文字颜色 3 2 8 3" xfId="1121"/>
    <cellStyle name="60% - 强调文字颜色 3 2 2 2 3" xfId="1122"/>
    <cellStyle name="20% - 强调文字颜色 6 2 2 4 2" xfId="1123"/>
    <cellStyle name="百分比 2 2 3 2" xfId="1124"/>
    <cellStyle name="40% - 强调文字颜色 3 2 3 6" xfId="1125"/>
    <cellStyle name="20% - 强调文字颜色 2 3 3" xfId="1126"/>
    <cellStyle name="40% - 强调文字颜色 3 3 8" xfId="1127"/>
    <cellStyle name="强调文字颜色 2 2 3 2 3" xfId="1128"/>
    <cellStyle name="常规 111" xfId="1129"/>
    <cellStyle name="常规 106" xfId="1130"/>
    <cellStyle name="20% - 强调文字颜色 6 2 2 4 2 2" xfId="1131"/>
    <cellStyle name="常规 4 2 9" xfId="1132"/>
    <cellStyle name="20% - 强调文字颜色 2 3 3 2" xfId="1133"/>
    <cellStyle name="百分比 10" xfId="1134"/>
    <cellStyle name="20% - 强调文字颜色 2 3 3 2 2" xfId="1135"/>
    <cellStyle name="常规 182" xfId="1136"/>
    <cellStyle name="常规 177" xfId="1137"/>
    <cellStyle name="20% - 强调文字颜色 6 3 3 2" xfId="1138"/>
    <cellStyle name="常规 227" xfId="1139"/>
    <cellStyle name="常规 232" xfId="1140"/>
    <cellStyle name="常规 15 2 3 2 2" xfId="1141"/>
    <cellStyle name="20% - 强调文字颜色 3 2 4 2 3" xfId="1142"/>
    <cellStyle name="百分比 10 2" xfId="1143"/>
    <cellStyle name="20% - 强调文字颜色 2 3 3 2 2 2" xfId="1144"/>
    <cellStyle name="百分比 11" xfId="1145"/>
    <cellStyle name="20% - 强调文字颜色 2 3 3 2 3" xfId="1146"/>
    <cellStyle name="20% - 强调文字颜色 2 3 3 3" xfId="1147"/>
    <cellStyle name="40% - 强调文字颜色 6 2 3 2 2 2" xfId="1148"/>
    <cellStyle name="常规 6 6 2 2" xfId="1149"/>
    <cellStyle name="常规 12 4 3 2 4" xfId="1150"/>
    <cellStyle name="常规 10 2 2 2 3 6" xfId="1151"/>
    <cellStyle name="货币 2 2 2 2 2 2" xfId="1152"/>
    <cellStyle name="20% - 强调文字颜色 5 2 2 6" xfId="1153"/>
    <cellStyle name="20% - 强调文字颜色 3 3 2 5 2" xfId="1154"/>
    <cellStyle name="货币 5 2 5" xfId="1155"/>
    <cellStyle name="常规 112 2 2" xfId="1156"/>
    <cellStyle name="常规 107 2 2" xfId="1157"/>
    <cellStyle name="40% - 强调文字颜色 6 5 2" xfId="1158"/>
    <cellStyle name="60% - 强调文字颜色 4 2 3 2" xfId="1159"/>
    <cellStyle name="标题 2 2 7 2" xfId="1160"/>
    <cellStyle name="40% - 着色 2 6" xfId="1161"/>
    <cellStyle name="常规 36 3 2 2" xfId="1162"/>
    <cellStyle name="常规 41 3 2 2" xfId="1163"/>
    <cellStyle name="20% - 强调文字颜色 2 3 3 3 2 2" xfId="1164"/>
    <cellStyle name="标题 2 2 8" xfId="1165"/>
    <cellStyle name="常规 36 3 3" xfId="1166"/>
    <cellStyle name="常规 41 3 3" xfId="1167"/>
    <cellStyle name="20% - 强调文字颜色 2 3 3 3 3" xfId="1168"/>
    <cellStyle name="常规 12 2 2 3 3 2" xfId="1169"/>
    <cellStyle name="货币 2 2 2 2 3" xfId="1170"/>
    <cellStyle name="20% - 强调文字颜色 3 3 2 6" xfId="1171"/>
    <cellStyle name="千位分隔 10 2 2" xfId="1172"/>
    <cellStyle name="常规 112 3" xfId="1173"/>
    <cellStyle name="常规 107 3" xfId="1174"/>
    <cellStyle name="40% - 强调文字颜色 6 6" xfId="1175"/>
    <cellStyle name="60% - 强调文字颜色 4 2 4" xfId="1176"/>
    <cellStyle name="20% - 强调文字颜色 2 3 3 4 2" xfId="1177"/>
    <cellStyle name="20% - 着色 1 2 2 2 2" xfId="1178"/>
    <cellStyle name="常规 36 4 2" xfId="1179"/>
    <cellStyle name="常规 41 4 2" xfId="1180"/>
    <cellStyle name="常规 12 2 4 3 3" xfId="1181"/>
    <cellStyle name="20% - 着色 2 2 2 3" xfId="1182"/>
    <cellStyle name="汇总 2 3 2 2" xfId="1183"/>
    <cellStyle name="货币 2 2 2 3 2" xfId="1184"/>
    <cellStyle name="20% - 强调文字颜色 3 3 3 5" xfId="1185"/>
    <cellStyle name="常规 12 2 4 3 3 2" xfId="1186"/>
    <cellStyle name="汇总 2 3 2 2 2" xfId="1187"/>
    <cellStyle name="货币 2 2 2 3 2 2" xfId="1188"/>
    <cellStyle name="货币 2 4 2 2 3" xfId="1189"/>
    <cellStyle name="20% - 强调文字颜色 5 3 2 6" xfId="1190"/>
    <cellStyle name="20% - 强调文字颜色 3 3 3 5 2" xfId="1191"/>
    <cellStyle name="货币 6 2 5" xfId="1192"/>
    <cellStyle name="20% - 强调文字颜色 2 3 3 4 2 2" xfId="1193"/>
    <cellStyle name="20% - 强调文字颜色 2 3 3 4 3" xfId="1194"/>
    <cellStyle name="常规 12 2 4 3 4" xfId="1195"/>
    <cellStyle name="常规 12 2 2 3 4 2" xfId="1196"/>
    <cellStyle name="汇总 2 3 2 3" xfId="1197"/>
    <cellStyle name="货币 2 2 2 3 3" xfId="1198"/>
    <cellStyle name="20% - 强调文字颜色 3 3 3 6" xfId="1199"/>
    <cellStyle name="20% - 强调文字颜色 2 3 4 2" xfId="1200"/>
    <cellStyle name="40% - 强调文字颜色 1 2 6" xfId="1201"/>
    <cellStyle name="20% - 强调文字颜色 2 3 4 2 2" xfId="1202"/>
    <cellStyle name="40% - 强调文字颜色 1 2 6 2" xfId="1203"/>
    <cellStyle name="20% - 强调文字颜色 2 3 4 3" xfId="1204"/>
    <cellStyle name="40% - 强调文字颜色 1 2 7" xfId="1205"/>
    <cellStyle name="常规 127 3 2" xfId="1206"/>
    <cellStyle name="20% - 强调文字颜色 2 3 5" xfId="1207"/>
    <cellStyle name="常规 43 4 2 2" xfId="1208"/>
    <cellStyle name="20% - 强调文字颜色 2 3 5 2" xfId="1209"/>
    <cellStyle name="40% - 强调文字颜色 1 3 6" xfId="1210"/>
    <cellStyle name="常规 9 2 6" xfId="1211"/>
    <cellStyle name="常规 130 3" xfId="1212"/>
    <cellStyle name="常规 125 3" xfId="1213"/>
    <cellStyle name="常规 38 2 2" xfId="1214"/>
    <cellStyle name="常规 43 2 2" xfId="1215"/>
    <cellStyle name="20% - 强调文字颜色 2 3 5 2 2" xfId="1216"/>
    <cellStyle name="40% - 强调文字颜色 1 3 6 2" xfId="1217"/>
    <cellStyle name="常规 9 2 6 2" xfId="1218"/>
    <cellStyle name="60% - 着色 1 3" xfId="1219"/>
    <cellStyle name="20% - 强调文字颜色 3 2 2 2 2 2" xfId="1220"/>
    <cellStyle name="20% - 强调文字颜色 2 3 5 3" xfId="1221"/>
    <cellStyle name="40% - 强调文字颜色 1 3 7" xfId="1222"/>
    <cellStyle name="常规 9 2 7" xfId="1223"/>
    <cellStyle name="20% - 强调文字颜色 2 3 6 2" xfId="1224"/>
    <cellStyle name="40% - 强调文字颜色 1 4 6" xfId="1225"/>
    <cellStyle name="货币 2" xfId="1226"/>
    <cellStyle name="20% - 强调文字颜色 3 3 2 2 3" xfId="1227"/>
    <cellStyle name="40% - 强调文字颜色 6 2 3" xfId="1228"/>
    <cellStyle name="20% - 强调文字颜色 4 2 10" xfId="1229"/>
    <cellStyle name="40% - 强调文字颜色 2 2 4 2 3" xfId="1230"/>
    <cellStyle name="40% - 强调文字颜色 6 2 3 2" xfId="1231"/>
    <cellStyle name="常规 196" xfId="1232"/>
    <cellStyle name="常规 246" xfId="1233"/>
    <cellStyle name="常规 251" xfId="1234"/>
    <cellStyle name="常规 301" xfId="1235"/>
    <cellStyle name="常规 4 2 2 4" xfId="1236"/>
    <cellStyle name="常规 4 4 4" xfId="1237"/>
    <cellStyle name="常规 6 6" xfId="1238"/>
    <cellStyle name="常规 12 2 2 3 6" xfId="1239"/>
    <cellStyle name="20% - 强调文字颜色 2 3 6 2 2" xfId="1240"/>
    <cellStyle name="货币 2 2" xfId="1241"/>
    <cellStyle name="常规 19 3 2 2 2 2" xfId="1242"/>
    <cellStyle name="常规 18 2 6 2 2" xfId="1243"/>
    <cellStyle name="常规 45" xfId="1244"/>
    <cellStyle name="常规 50" xfId="1245"/>
    <cellStyle name="20% - 强调文字颜色 2 3 7" xfId="1246"/>
    <cellStyle name="标题 2 2 5 3" xfId="1247"/>
    <cellStyle name="20% - 强调文字颜色 5 2 12" xfId="1248"/>
    <cellStyle name="货币 4 7" xfId="1249"/>
    <cellStyle name="20% - 强调文字颜色 2 3 7 2" xfId="1250"/>
    <cellStyle name="差_Sheet1 2 2 2 2" xfId="1251"/>
    <cellStyle name="常规 49 2 4" xfId="1252"/>
    <cellStyle name="20% - 强调文字颜色 3 3 2 3 3" xfId="1253"/>
    <cellStyle name="40% - 强调文字颜色 6 3 3" xfId="1254"/>
    <cellStyle name="20% - 强调文字颜色 2 3 8 2" xfId="1255"/>
    <cellStyle name="20% - 强调文字颜色 3 3 2 4 3" xfId="1256"/>
    <cellStyle name="60% - 强调文字颜色 4 2 2 3" xfId="1257"/>
    <cellStyle name="40% - 强调文字颜色 6 4 3" xfId="1258"/>
    <cellStyle name="常规 9 10 2" xfId="1259"/>
    <cellStyle name="常规 12 4 3 2 5" xfId="1260"/>
    <cellStyle name="货币 2 2 2 2 2 3" xfId="1261"/>
    <cellStyle name="20% - 强调文字颜色 5 2 2 7" xfId="1262"/>
    <cellStyle name="货币 5 2 6" xfId="1263"/>
    <cellStyle name="20% - 强调文字颜色 2 3 9 2" xfId="1264"/>
    <cellStyle name="常规 10 2 2 2 4 2 2 3" xfId="1265"/>
    <cellStyle name="20% - 强调文字颜色 6 2 2 5 2" xfId="1266"/>
    <cellStyle name="着色 2 2 2 2" xfId="1267"/>
    <cellStyle name="20% - 着色 6 2 2 2" xfId="1268"/>
    <cellStyle name="20% - 强调文字颜色 2 4 3" xfId="1269"/>
    <cellStyle name="常规 28 2 4 2 2 2" xfId="1270"/>
    <cellStyle name="百分比 2 2 4 2" xfId="1271"/>
    <cellStyle name="40% - 强调文字颜色 3 2 4 6" xfId="1272"/>
    <cellStyle name="40% - 着色 3 2 2 3" xfId="1273"/>
    <cellStyle name="20% - 强调文字颜色 6 2 4 2 2 2" xfId="1274"/>
    <cellStyle name="常规 10 2 4 2 2" xfId="1275"/>
    <cellStyle name="20% - 着色 6 2 2 3" xfId="1276"/>
    <cellStyle name="20% - 强调文字颜色 2 4 4" xfId="1277"/>
    <cellStyle name="常规 28 2 4 2 2 3" xfId="1278"/>
    <cellStyle name="20% - 强调文字颜色 2 4 5" xfId="1279"/>
    <cellStyle name="20% - 强调文字颜色 2 4 6" xfId="1280"/>
    <cellStyle name="20% - 强调文字颜色 2 4 6 2" xfId="1281"/>
    <cellStyle name="40% - 强调文字颜色 2 4 6" xfId="1282"/>
    <cellStyle name="20% - 强调文字颜色 3 3 3 2 3" xfId="1283"/>
    <cellStyle name="常规 19 3 2 2 3 2" xfId="1284"/>
    <cellStyle name="常规 95" xfId="1285"/>
    <cellStyle name="20% - 强调文字颜色 2 4 7" xfId="1286"/>
    <cellStyle name="20% - 强调文字颜色 2 4 7 2" xfId="1287"/>
    <cellStyle name="货币 3 2 2 2 3" xfId="1288"/>
    <cellStyle name="20% - 强调文字颜色 3 3 3 3 3" xfId="1289"/>
    <cellStyle name="常规 12 2 2 2 2 2 2" xfId="1290"/>
    <cellStyle name="20% - 强调文字颜色 2 4 8" xfId="1291"/>
    <cellStyle name="60% - 强调文字颜色 2 2 2 2 2" xfId="1292"/>
    <cellStyle name="常规 19 5 4 2 2" xfId="1293"/>
    <cellStyle name="常规 17 2 2 2 2" xfId="1294"/>
    <cellStyle name="常规 10 2 2 2 4 2 3" xfId="1295"/>
    <cellStyle name="20% - 强调文字颜色 5 2 3 2 3" xfId="1296"/>
    <cellStyle name="差 3 5 2" xfId="1297"/>
    <cellStyle name="20% - 强调文字颜色 2 5" xfId="1298"/>
    <cellStyle name="强调文字颜色 2 2 3 4" xfId="1299"/>
    <cellStyle name="40% - 着色 3 2 3" xfId="1300"/>
    <cellStyle name="货币 7 2 3" xfId="1301"/>
    <cellStyle name="20% - 强调文字颜色 2 5 2" xfId="1302"/>
    <cellStyle name="强调文字颜色 2 2 3 4 2" xfId="1303"/>
    <cellStyle name="40% - 着色 3 2 3 2" xfId="1304"/>
    <cellStyle name="链接单元格 2 9" xfId="1305"/>
    <cellStyle name="20% - 强调文字颜色 3 2" xfId="1306"/>
    <cellStyle name="常规 19 4 5" xfId="1307"/>
    <cellStyle name="常规 21 2 2 6 2" xfId="1308"/>
    <cellStyle name="20% - 强调文字颜色 3 2 10" xfId="1309"/>
    <cellStyle name="常规 19 4 5 2" xfId="1310"/>
    <cellStyle name="60% - 强调文字颜色 2 2 4" xfId="1311"/>
    <cellStyle name="常规 19 5 6" xfId="1312"/>
    <cellStyle name="20% - 强调文字颜色 3 2 10 2" xfId="1313"/>
    <cellStyle name="常规 19 4 6" xfId="1314"/>
    <cellStyle name="常规 19 4 4 2" xfId="1315"/>
    <cellStyle name="20% - 强调文字颜色 3 2 11" xfId="1316"/>
    <cellStyle name="常规 19 4 6 2" xfId="1317"/>
    <cellStyle name="常规 19 4 4 2 2" xfId="1318"/>
    <cellStyle name="20% - 强调文字颜色 3 2 11 2" xfId="1319"/>
    <cellStyle name="常规 19 4 7" xfId="1320"/>
    <cellStyle name="常规 19 4 4 3" xfId="1321"/>
    <cellStyle name="20% - 强调文字颜色 3 2 12" xfId="1322"/>
    <cellStyle name="20% - 强调文字颜色 3 2 12 2" xfId="1323"/>
    <cellStyle name="40% - 强调文字颜色 1 4 4 2" xfId="1324"/>
    <cellStyle name="20% - 强调文字颜色 3 2 13" xfId="1325"/>
    <cellStyle name="40% - 强调文字颜色 6 2 10 2" xfId="1326"/>
    <cellStyle name="货币 3 5 2" xfId="1327"/>
    <cellStyle name="40% - 强调文字颜色 3 3 2 5" xfId="1328"/>
    <cellStyle name="常规 19 11" xfId="1329"/>
    <cellStyle name="常规 3 2 5 2" xfId="1330"/>
    <cellStyle name="20% - 强调文字颜色 3 2 2" xfId="1331"/>
    <cellStyle name="40% - 强调文字颜色 4 2 7" xfId="1332"/>
    <cellStyle name="60% - 强调文字颜色 1 2 2 3 3" xfId="1333"/>
    <cellStyle name="常规 17 3 2 2 3" xfId="1334"/>
    <cellStyle name="40% - 强调文字颜色 3 3 2 5 2" xfId="1335"/>
    <cellStyle name="常规 19 11 2" xfId="1336"/>
    <cellStyle name="百分比 4 2 4" xfId="1337"/>
    <cellStyle name="20% - 强调文字颜色 3 2 2 2" xfId="1338"/>
    <cellStyle name="40% - 强调文字颜色 4 2 7 2" xfId="1339"/>
    <cellStyle name="20% - 强调文字颜色 3 2 2 2 2" xfId="1340"/>
    <cellStyle name="40% - 强调文字颜色 5 2 4 6" xfId="1341"/>
    <cellStyle name="40% - 着色 5 2 2 3" xfId="1342"/>
    <cellStyle name="20% - 强调文字颜色 3 2 2 3" xfId="1343"/>
    <cellStyle name="常规 12 2 3 2 2" xfId="1344"/>
    <cellStyle name="20% - 强调文字颜色 3 2 2 4" xfId="1345"/>
    <cellStyle name="20% - 强调文字颜色 4 2 4 7 2" xfId="1346"/>
    <cellStyle name="60% - 强调文字颜色 3 2 2" xfId="1347"/>
    <cellStyle name="常规 12 2 3 2 4 2" xfId="1348"/>
    <cellStyle name="20% - 强调文字颜色 3 4 8" xfId="1349"/>
    <cellStyle name="20% - 强调文字颜色 4 2 3 6" xfId="1350"/>
    <cellStyle name="20% - 强调文字颜色 3 2 2 6 2" xfId="1351"/>
    <cellStyle name="60% - 强调文字颜色 3 2 4 2" xfId="1352"/>
    <cellStyle name="60% - 强调文字颜色 2 2 3 2 2" xfId="1353"/>
    <cellStyle name="常规 19 5 5 2 2" xfId="1354"/>
    <cellStyle name="常规 12 2 3 2 5" xfId="1355"/>
    <cellStyle name="20% - 强调文字颜色 3 2 2 7" xfId="1356"/>
    <cellStyle name="60% - 强调文字颜色 3 2 5" xfId="1357"/>
    <cellStyle name="60% - 强调文字颜色 2 2 3 3" xfId="1358"/>
    <cellStyle name="常规 19 5 5 3" xfId="1359"/>
    <cellStyle name="20% - 强调文字颜色 4 2 4 6" xfId="1360"/>
    <cellStyle name="20% - 强调文字颜色 3 2 2 7 2" xfId="1361"/>
    <cellStyle name="60% - 强调文字颜色 3 2 5 2" xfId="1362"/>
    <cellStyle name="60% - 强调文字颜色 2 2 3 3 2" xfId="1363"/>
    <cellStyle name="20% - 强调文字颜色 3 2 2 8" xfId="1364"/>
    <cellStyle name="标题 2 2 5 2 2" xfId="1365"/>
    <cellStyle name="20% - 强调文字颜色 5 2 11 2" xfId="1366"/>
    <cellStyle name="货币 4 6 2" xfId="1367"/>
    <cellStyle name="60% - 强调文字颜色 3 2 6" xfId="1368"/>
    <cellStyle name="60% - 强调文字颜色 2 2 3 4" xfId="1369"/>
    <cellStyle name="20% - 强调文字颜色 3 3 2 3 2 2" xfId="1370"/>
    <cellStyle name="40% - 强调文字颜色 6 3 2 2" xfId="1371"/>
    <cellStyle name="常规 5 3 4" xfId="1372"/>
    <cellStyle name="20% - 强调文字颜色 6 2 3 3 2" xfId="1373"/>
    <cellStyle name="强调文字颜色 4 2 2 4" xfId="1374"/>
    <cellStyle name="百分比 2 3 2 2" xfId="1375"/>
    <cellStyle name="40% - 强调文字颜色 3 3 2 6" xfId="1376"/>
    <cellStyle name="常规 19 12" xfId="1377"/>
    <cellStyle name="常规 2 14 2" xfId="1378"/>
    <cellStyle name="20% - 强调文字颜色 3 2 3" xfId="1379"/>
    <cellStyle name="40% - 强调文字颜色 4 2 8" xfId="1380"/>
    <cellStyle name="20% - 强调文字颜色 6 2 3 3 2 2" xfId="1381"/>
    <cellStyle name="强调文字颜色 4 2 2 4 2" xfId="1382"/>
    <cellStyle name="常规 17 6 2 3" xfId="1383"/>
    <cellStyle name="常规 2 14 2 2" xfId="1384"/>
    <cellStyle name="20% - 强调文字颜色 3 2 3 2" xfId="1385"/>
    <cellStyle name="40% - 强调文字颜色 4 2 8 2" xfId="1386"/>
    <cellStyle name="20% - 强调文字颜色 3 2 3 2 2 2" xfId="1387"/>
    <cellStyle name="着色 2 3" xfId="1388"/>
    <cellStyle name="常规 118 2 3" xfId="1389"/>
    <cellStyle name="20% - 着色 6 3" xfId="1390"/>
    <cellStyle name="好_固定资产" xfId="1391"/>
    <cellStyle name="常规 10 2 3" xfId="1392"/>
    <cellStyle name="20% - 强调文字颜色 3 2 3 3 2" xfId="1393"/>
    <cellStyle name="常规 12 2 3 3 2" xfId="1394"/>
    <cellStyle name="20% - 强调文字颜色 3 2 3 4" xfId="1395"/>
    <cellStyle name="常规 10 3 3" xfId="1396"/>
    <cellStyle name="20% - 强调文字颜色 4 2 8" xfId="1397"/>
    <cellStyle name="20% - 强调文字颜色 3 2 3 4 2" xfId="1398"/>
    <cellStyle name="20% - 强调文字颜色 6 2 5 2" xfId="1399"/>
    <cellStyle name="常规 10 3 4" xfId="1400"/>
    <cellStyle name="20% - 强调文字颜色 4 2 9" xfId="1401"/>
    <cellStyle name="20% - 强调文字颜色 3 2 3 4 3" xfId="1402"/>
    <cellStyle name="常规 12 2 2 2 4 2 2" xfId="1403"/>
    <cellStyle name="常规 10 5 3" xfId="1404"/>
    <cellStyle name="20% - 强调文字颜色 4 4 8" xfId="1405"/>
    <cellStyle name="货币 2 3 2 3 3" xfId="1406"/>
    <cellStyle name="20% - 强调文字颜色 4 3 3 6" xfId="1407"/>
    <cellStyle name="20% - 强调文字颜色 3 2 3 6 2" xfId="1408"/>
    <cellStyle name="常规 28 22 2 3 2" xfId="1409"/>
    <cellStyle name="60% - 强调文字颜色 2 2 4 2 2" xfId="1410"/>
    <cellStyle name="常规 12 2 2 2 4 3" xfId="1411"/>
    <cellStyle name="20% - 强调文字颜色 3 2 3 7" xfId="1412"/>
    <cellStyle name="常规 28 22 2 4" xfId="1413"/>
    <cellStyle name="常规 11 2 2 2" xfId="1414"/>
    <cellStyle name="60% - 强调文字颜色 2 2 4 3" xfId="1415"/>
    <cellStyle name="常规 10 6 3" xfId="1416"/>
    <cellStyle name="20% - 强调文字颜色 3 2 3 7 2" xfId="1417"/>
    <cellStyle name="常规 11 2 2 3" xfId="1418"/>
    <cellStyle name="20% - 强调文字颜色 5 2 12 2" xfId="1419"/>
    <cellStyle name="货币 4 7 2" xfId="1420"/>
    <cellStyle name="20% - 强调文字颜色 3 2 3 8" xfId="1421"/>
    <cellStyle name="常规 45 2 2" xfId="1422"/>
    <cellStyle name="常规 50 2 2" xfId="1423"/>
    <cellStyle name="常规 18 2 2 3 2" xfId="1424"/>
    <cellStyle name="20% - 强调文字颜色 6 2 3 3 3" xfId="1425"/>
    <cellStyle name="强调文字颜色 4 2 2 5" xfId="1426"/>
    <cellStyle name="20% - 强调文字颜色 3 2 4" xfId="1427"/>
    <cellStyle name="40% - 强调文字颜色 4 2 9" xfId="1428"/>
    <cellStyle name="40% - 强调文字颜色 5 2 6 2" xfId="1429"/>
    <cellStyle name="60% - 强调文字颜色 1 2 3 3 2 2" xfId="1430"/>
    <cellStyle name="常规 2 14 3" xfId="1431"/>
    <cellStyle name="20% - 强调文字颜色 3 2 4 2" xfId="1432"/>
    <cellStyle name="40% - 强调文字颜色 4 2 9 2" xfId="1433"/>
    <cellStyle name="40% - 强调文字颜色 5 2 6 2 2" xfId="1434"/>
    <cellStyle name="常规 2 14 3 2" xfId="1435"/>
    <cellStyle name="20% - 强调文字颜色 3 2 4 2 2 2" xfId="1436"/>
    <cellStyle name="常规 11 2 3" xfId="1437"/>
    <cellStyle name="20% - 强调文字颜色 3 2 4 3 2" xfId="1438"/>
    <cellStyle name="20% - 强调文字颜色 3 2 4 7" xfId="1439"/>
    <cellStyle name="常规 11 2 3 2" xfId="1440"/>
    <cellStyle name="20% - 强调文字颜色 3 2 4 3 2 2" xfId="1441"/>
    <cellStyle name="60% - 强调文字颜色 2 2 5 3" xfId="1442"/>
    <cellStyle name="20% - 强调文字颜色 6 3 4 2" xfId="1443"/>
    <cellStyle name="常规 277" xfId="1444"/>
    <cellStyle name="常规 282" xfId="1445"/>
    <cellStyle name="常规 11 2 4" xfId="1446"/>
    <cellStyle name="20% - 强调文字颜色 3 2 4 3 3" xfId="1447"/>
    <cellStyle name="常规 12 2 3 4 2 2" xfId="1448"/>
    <cellStyle name="常规 11 3 3" xfId="1449"/>
    <cellStyle name="20% - 强调文字颜色 5 2 8" xfId="1450"/>
    <cellStyle name="20% - 强调文字颜色 3 2 4 4 2" xfId="1451"/>
    <cellStyle name="常规 114 4" xfId="1452"/>
    <cellStyle name="常规 11 3 3 2" xfId="1453"/>
    <cellStyle name="20% - 强调文字颜色 5 2 8 2" xfId="1454"/>
    <cellStyle name="常规 68" xfId="1455"/>
    <cellStyle name="常规 73" xfId="1456"/>
    <cellStyle name="标题 3 2 2 8" xfId="1457"/>
    <cellStyle name="20% - 强调文字颜色 3 2 4 4 2 2" xfId="1458"/>
    <cellStyle name="检查单元格 2 3 4" xfId="1459"/>
    <cellStyle name="20% - 强调文字颜色 6 3 5 2" xfId="1460"/>
    <cellStyle name="链接单元格 2" xfId="1461"/>
    <cellStyle name="常规 11 3 4" xfId="1462"/>
    <cellStyle name="20% - 强调文字颜色 5 2 9" xfId="1463"/>
    <cellStyle name="20% - 强调文字颜色 3 2 4 4 3" xfId="1464"/>
    <cellStyle name="常规 12 2 2 2 5 2" xfId="1465"/>
    <cellStyle name="20% - 强调文字颜色 3 2 4 6" xfId="1466"/>
    <cellStyle name="常规 28 22 3 3" xfId="1467"/>
    <cellStyle name="60% - 强调文字颜色 2 2 5 2" xfId="1468"/>
    <cellStyle name="20% - 强调文字颜色 3 2 4 8" xfId="1469"/>
    <cellStyle name="常规 45 3 2" xfId="1470"/>
    <cellStyle name="常规 50 3 2" xfId="1471"/>
    <cellStyle name="常规 133 2 2" xfId="1472"/>
    <cellStyle name="常规 128 2 2" xfId="1473"/>
    <cellStyle name="20% - 强调文字颜色 6 3 2 3 2 2" xfId="1474"/>
    <cellStyle name="20% - 强调文字颜色 3 2 5" xfId="1475"/>
    <cellStyle name="40% - 强调文字颜色 5 2 6 3" xfId="1476"/>
    <cellStyle name="常规 2 14 4" xfId="1477"/>
    <cellStyle name="20% - 强调文字颜色 3 2 5 2" xfId="1478"/>
    <cellStyle name="20% - 强调文字颜色 3 2 5 3" xfId="1479"/>
    <cellStyle name="20% - 强调文字颜色 3 2 6" xfId="1480"/>
    <cellStyle name="百分比 5 2 4" xfId="1481"/>
    <cellStyle name="20% - 强调文字颜色 3 3 2 2" xfId="1482"/>
    <cellStyle name="40% - 强调文字颜色 4 3 7 2" xfId="1483"/>
    <cellStyle name="常规 17 3 3 2 3" xfId="1484"/>
    <cellStyle name="40% - 强调文字颜色 6 2" xfId="1485"/>
    <cellStyle name="40% - 强调文字颜色 6 2 2" xfId="1486"/>
    <cellStyle name="20% - 强调文字颜色 3 3 2 2 2" xfId="1487"/>
    <cellStyle name="40% - 强调文字颜色 6 2 4 6" xfId="1488"/>
    <cellStyle name="40% - 着色 6 2 2 3" xfId="1489"/>
    <cellStyle name="20% - 强调文字颜色 3 3 2 2 2 2" xfId="1490"/>
    <cellStyle name="40% - 强调文字颜色 5 2 10" xfId="1491"/>
    <cellStyle name="常规 151" xfId="1492"/>
    <cellStyle name="常规 146" xfId="1493"/>
    <cellStyle name="40% - 强调文字颜色 6 2 2 2" xfId="1494"/>
    <cellStyle name="常规 201" xfId="1495"/>
    <cellStyle name="常规 4 3 4" xfId="1496"/>
    <cellStyle name="常规 5 6" xfId="1497"/>
    <cellStyle name="20% - 强调文字颜色 3 3 2 3" xfId="1498"/>
    <cellStyle name="40% - 强调文字颜色 6 3" xfId="1499"/>
    <cellStyle name="常规 17 2 3 7 2" xfId="1500"/>
    <cellStyle name="标题 2 2 5 2" xfId="1501"/>
    <cellStyle name="20% - 强调文字颜色 5 2 11" xfId="1502"/>
    <cellStyle name="货币 4 6" xfId="1503"/>
    <cellStyle name="20% - 强调文字颜色 3 3 2 3 2" xfId="1504"/>
    <cellStyle name="40% - 强调文字颜色 6 3 2" xfId="1505"/>
    <cellStyle name="常规 12 2 4 2 2" xfId="1506"/>
    <cellStyle name="20% - 强调文字颜色 3 3 2 4" xfId="1507"/>
    <cellStyle name="60% - 强调文字颜色 4 2 2" xfId="1508"/>
    <cellStyle name="40% - 强调文字颜色 6 4" xfId="1509"/>
    <cellStyle name="常规 112 5" xfId="1510"/>
    <cellStyle name="20% - 强调文字颜色 5 2 6 3" xfId="1511"/>
    <cellStyle name="60% - 强调文字颜色 4 2 6" xfId="1512"/>
    <cellStyle name="20% - 强调文字颜色 3 3 2 8" xfId="1513"/>
    <cellStyle name="20% - 强调文字颜色 3 3 2 4 2 2" xfId="1514"/>
    <cellStyle name="60% - 强调文字颜色 4 2 2 2 2" xfId="1515"/>
    <cellStyle name="40% - 着色 6 3" xfId="1516"/>
    <cellStyle name="40% - 强调文字颜色 6 4 2 2" xfId="1517"/>
    <cellStyle name="常规 6 3 4" xfId="1518"/>
    <cellStyle name="20% - 强调文字颜色 3 3 2 7" xfId="1519"/>
    <cellStyle name="常规 112 4" xfId="1520"/>
    <cellStyle name="20% - 强调文字颜色 5 2 6 2" xfId="1521"/>
    <cellStyle name="60% - 强调文字颜色 4 2 5" xfId="1522"/>
    <cellStyle name="40% - 强调文字颜色 2 3 2 2 2 2" xfId="1523"/>
    <cellStyle name="常规 112 4 2" xfId="1524"/>
    <cellStyle name="20% - 强调文字颜色 5 2 6 2 2" xfId="1525"/>
    <cellStyle name="常规 2 3 3 2 4" xfId="1526"/>
    <cellStyle name="60% - 强调文字颜色 4 2 5 2" xfId="1527"/>
    <cellStyle name="常规 12 4 3 4 4" xfId="1528"/>
    <cellStyle name="货币 2 2 2 2 4 2" xfId="1529"/>
    <cellStyle name="20% - 强调文字颜色 5 2 4 6" xfId="1530"/>
    <cellStyle name="20% - 强调文字颜色 3 3 2 7 2" xfId="1531"/>
    <cellStyle name="20% - 强调文字颜色 6 2 3 4 2" xfId="1532"/>
    <cellStyle name="强调文字颜色 4 2 3 4" xfId="1533"/>
    <cellStyle name="20% - 强调文字颜色 3 3 3" xfId="1534"/>
    <cellStyle name="40% - 强调文字颜色 4 3 8" xfId="1535"/>
    <cellStyle name="20% - 强调文字颜色 6 2 3 4 2 2" xfId="1536"/>
    <cellStyle name="强调文字颜色 4 2 3 4 2" xfId="1537"/>
    <cellStyle name="20% - 强调文字颜色 3 3 3 2" xfId="1538"/>
    <cellStyle name="20% - 强调文字颜色 3 3 3 2 2 2" xfId="1539"/>
    <cellStyle name="20% - 强调文字颜色 3 3 3 3" xfId="1540"/>
    <cellStyle name="常规 14" xfId="1541"/>
    <cellStyle name="40% - 强调文字颜色 6 2 4 2 2 2" xfId="1542"/>
    <cellStyle name="常规 7 6 2 2" xfId="1543"/>
    <cellStyle name="20% - 强调文字颜色 3 3 3 3 2" xfId="1544"/>
    <cellStyle name="常规 12 2 4 3 2" xfId="1545"/>
    <cellStyle name="20% - 着色 2 2 2 2" xfId="1546"/>
    <cellStyle name="20% - 强调文字颜色 3 3 3 4" xfId="1547"/>
    <cellStyle name="常规 12 2 4 3 2 2" xfId="1548"/>
    <cellStyle name="20% - 着色 2 2 2 2 2" xfId="1549"/>
    <cellStyle name="20% - 强调文字颜色 3 3 3 4 2" xfId="1550"/>
    <cellStyle name="20% - 强调文字颜色 6 2 6 3" xfId="1551"/>
    <cellStyle name="20% - 强调文字颜色 4 3 2 8" xfId="1552"/>
    <cellStyle name="常规 12 2 4 3 2 2 2" xfId="1553"/>
    <cellStyle name="20% - 强调文字颜色 3 3 3 4 2 2" xfId="1554"/>
    <cellStyle name="常规 12 2 4 3 2 3" xfId="1555"/>
    <cellStyle name="20% - 强调文字颜色 3 3 3 4 3" xfId="1556"/>
    <cellStyle name="常规 18 2 2 4 2" xfId="1557"/>
    <cellStyle name="20% - 强调文字颜色 6 2 3 4 3" xfId="1558"/>
    <cellStyle name="强调文字颜色 4 2 3 5" xfId="1559"/>
    <cellStyle name="60% - 强调文字颜色 1 2 7 2 2" xfId="1560"/>
    <cellStyle name="20% - 强调文字颜色 4 2 2 2" xfId="1561"/>
    <cellStyle name="40% - 强调文字颜色 5 2 7 2" xfId="1562"/>
    <cellStyle name="常规 2 15 3" xfId="1563"/>
    <cellStyle name="20% - 强调文字颜色 3 3 4" xfId="1564"/>
    <cellStyle name="20% - 强调文字颜色 4 2 2 2 2" xfId="1565"/>
    <cellStyle name="20% - 强调文字颜色 3 3 4 2" xfId="1566"/>
    <cellStyle name="常规 128 3 2" xfId="1567"/>
    <cellStyle name="20% - 强调文字颜色 3 3 5" xfId="1568"/>
    <cellStyle name="常规 38 5 2 2" xfId="1569"/>
    <cellStyle name="20% - 强调文字颜色 4 2 2 3" xfId="1570"/>
    <cellStyle name="20% - 强调文字颜色 4 2 2 3 2" xfId="1571"/>
    <cellStyle name="20% - 强调文字颜色 3 3 5 2" xfId="1572"/>
    <cellStyle name="20% - 强调文字颜色 4 2 2 3 2 2" xfId="1573"/>
    <cellStyle name="20% - 强调文字颜色 3 3 5 2 2" xfId="1574"/>
    <cellStyle name="20% - 强调文字颜色 4 2 2 3 3" xfId="1575"/>
    <cellStyle name="20% - 强调文字颜色 3 3 5 3" xfId="1576"/>
    <cellStyle name="20% - 强调文字颜色 6 2 8 2 2" xfId="1577"/>
    <cellStyle name="20% - 强调文字颜色 3 3 6" xfId="1578"/>
    <cellStyle name="20% - 强调文字颜色 4 2 2 4" xfId="1579"/>
    <cellStyle name="常规 18 2 4" xfId="1580"/>
    <cellStyle name="20% - 强调文字颜色 3 3 6 2" xfId="1581"/>
    <cellStyle name="20% - 强调文字颜色 4 2 2 4 2" xfId="1582"/>
    <cellStyle name="着色 6 2 2 3" xfId="1583"/>
    <cellStyle name="20% - 强调文字颜色 4 2 2 4 2 2" xfId="1584"/>
    <cellStyle name="20% - 强调文字颜色 3 3 6 2 2" xfId="1585"/>
    <cellStyle name="常规 18 2 5" xfId="1586"/>
    <cellStyle name="20% - 强调文字颜色 3 3 6 3" xfId="1587"/>
    <cellStyle name="20% - 强调文字颜色 4 2 2 4 3" xfId="1588"/>
    <cellStyle name="20% - 强调文字颜色 4 2 2 5" xfId="1589"/>
    <cellStyle name="20% - 强调文字颜色 3 3 7" xfId="1590"/>
    <cellStyle name="常规 18 3 4" xfId="1591"/>
    <cellStyle name="20% - 强调文字颜色 3 3 7 2" xfId="1592"/>
    <cellStyle name="20% - 强调文字颜色 4 2 2 5 2" xfId="1593"/>
    <cellStyle name="20% - 强调文字颜色 4 2 2 6 2" xfId="1594"/>
    <cellStyle name="20% - 强调文字颜色 3 3 8 2" xfId="1595"/>
    <cellStyle name="标题 3 2 6 3" xfId="1596"/>
    <cellStyle name="20% - 着色 3" xfId="1597"/>
    <cellStyle name="60% - 强调文字颜色 3 2 3 2 2" xfId="1598"/>
    <cellStyle name="20% - 强调文字颜色 6 2 2 7" xfId="1599"/>
    <cellStyle name="着色 2 2 4" xfId="1600"/>
    <cellStyle name="60% - 强调文字颜色 5 2 3 3" xfId="1601"/>
    <cellStyle name="20% - 着色 6 2 4" xfId="1602"/>
    <cellStyle name="20% - 强调文字颜色 4 2 2 7 2" xfId="1603"/>
    <cellStyle name="20% - 强调文字颜色 3 3 9 2" xfId="1604"/>
    <cellStyle name="60% - 强调文字颜色 1 2 2" xfId="1605"/>
    <cellStyle name="常规 28 2 4 2 4" xfId="1606"/>
    <cellStyle name="标题 3 2 7 3" xfId="1607"/>
    <cellStyle name="常规 37 3 2 3" xfId="1608"/>
    <cellStyle name="常规 4 11 2 2" xfId="1609"/>
    <cellStyle name="常规 42 3 2 3" xfId="1610"/>
    <cellStyle name="百分比 2 2 6" xfId="1611"/>
    <cellStyle name="60% - 强调文字颜色 3 2 3 3 2" xfId="1612"/>
    <cellStyle name="20% - 强调文字颜色 3 4" xfId="1613"/>
    <cellStyle name="强调文字颜色 2 2 4 3" xfId="1614"/>
    <cellStyle name="20% - 强调文字颜色 5 4 3 3" xfId="1615"/>
    <cellStyle name="40% - 着色 3 3 2" xfId="1616"/>
    <cellStyle name="货币 7 3 2" xfId="1617"/>
    <cellStyle name="常规 10 2 2 2 4 3 2" xfId="1618"/>
    <cellStyle name="20% - 强调文字颜色 5 2 3 3 2" xfId="1619"/>
    <cellStyle name="40% - 着色 1 3 2 2" xfId="1620"/>
    <cellStyle name="货币 5 3 2 2" xfId="1621"/>
    <cellStyle name="常规 10 2 2 2 4 3 2 2" xfId="1622"/>
    <cellStyle name="强调文字颜色 4 2 4 3" xfId="1623"/>
    <cellStyle name="20% - 强调文字颜色 5 2 3 3 2 2" xfId="1624"/>
    <cellStyle name="20% - 强调文字颜色 3 4 2" xfId="1625"/>
    <cellStyle name="40% - 着色 3 3 2 2" xfId="1626"/>
    <cellStyle name="20% - 强调文字颜色 3 4 2 2" xfId="1627"/>
    <cellStyle name="20% - 强调文字颜色 3 4 2 2 2" xfId="1628"/>
    <cellStyle name="20% - 强调文字颜色 3 4 2 3" xfId="1629"/>
    <cellStyle name="20% - 强调文字颜色 6 2 3 5 2" xfId="1630"/>
    <cellStyle name="着色 2 3 2 2" xfId="1631"/>
    <cellStyle name="20% - 着色 6 3 2 2" xfId="1632"/>
    <cellStyle name="好_固定资产 2 2" xfId="1633"/>
    <cellStyle name="着色 6 3" xfId="1634"/>
    <cellStyle name="20% - 强调文字颜色 3 4 3" xfId="1635"/>
    <cellStyle name="常规 28 2 4 3 2 2" xfId="1636"/>
    <cellStyle name="20% - 强调文字颜色 3 4 3 2" xfId="1637"/>
    <cellStyle name="20% - 强调文字颜色 3 4 3 3" xfId="1638"/>
    <cellStyle name="常规 18 2 2 5 2" xfId="1639"/>
    <cellStyle name="20% - 强调文字颜色 6 2 4 3 2 2" xfId="1640"/>
    <cellStyle name="20% - 强调文字颜色 4 2 3 2" xfId="1641"/>
    <cellStyle name="40% - 强调文字颜色 5 2 8 2" xfId="1642"/>
    <cellStyle name="常规 2 16 3" xfId="1643"/>
    <cellStyle name="20% - 强调文字颜色 3 4 4" xfId="1644"/>
    <cellStyle name="20% - 强调文字颜色 4 2 3 2 2" xfId="1645"/>
    <cellStyle name="20% - 强调文字颜色 3 4 4 2" xfId="1646"/>
    <cellStyle name="60% - 着色 1 5" xfId="1647"/>
    <cellStyle name="20% - 强调文字颜色 4 2 3 2 2 2" xfId="1648"/>
    <cellStyle name="20% - 强调文字颜色 3 4 4 2 2" xfId="1649"/>
    <cellStyle name="千位分隔 7 3" xfId="1650"/>
    <cellStyle name="常规 16 2 2 2 2" xfId="1651"/>
    <cellStyle name="20% - 强调文字颜色 3 4 4 3" xfId="1652"/>
    <cellStyle name="常规 21 2 2 2 2" xfId="1653"/>
    <cellStyle name="20% - 强调文字颜色 4 2 3 2 3" xfId="1654"/>
    <cellStyle name="常规 2 7 2" xfId="1655"/>
    <cellStyle name="20% - 强调文字颜色 4 2 3 3" xfId="1656"/>
    <cellStyle name="20% - 强调文字颜色 3 4 5" xfId="1657"/>
    <cellStyle name="20% - 强调文字颜色 4 2 3 3 2" xfId="1658"/>
    <cellStyle name="20% - 强调文字颜色 3 4 5 2" xfId="1659"/>
    <cellStyle name="20% - 强调文字颜色 4 2 3 4" xfId="1660"/>
    <cellStyle name="20% - 强调文字颜色 3 4 6" xfId="1661"/>
    <cellStyle name="20% - 强调文字颜色 4 2 3 5" xfId="1662"/>
    <cellStyle name="20% - 强调文字颜色 3 4 7" xfId="1663"/>
    <cellStyle name="常规 19 3 4" xfId="1664"/>
    <cellStyle name="20% - 强调文字颜色 3 4 7 2" xfId="1665"/>
    <cellStyle name="20% - 强调文字颜色 4 2 3 5 2" xfId="1666"/>
    <cellStyle name="常规 17 2 2 3 2" xfId="1667"/>
    <cellStyle name="常规 10 2 2 2 4 3 3" xfId="1668"/>
    <cellStyle name="20% - 强调文字颜色 5 2 3 3 3" xfId="1669"/>
    <cellStyle name="常规 10 13 2 2" xfId="1670"/>
    <cellStyle name="常规 3 2 8" xfId="1671"/>
    <cellStyle name="差 3 6 2" xfId="1672"/>
    <cellStyle name="20% - 强调文字颜色 3 5" xfId="1673"/>
    <cellStyle name="20% - 着色 4 3 2 2" xfId="1674"/>
    <cellStyle name="常规 28 2 9" xfId="1675"/>
    <cellStyle name="40% - 着色 3 3 3" xfId="1676"/>
    <cellStyle name="20% - 强调文字颜色 3 5 2" xfId="1677"/>
    <cellStyle name="标题 5 3 2 2" xfId="1678"/>
    <cellStyle name="20% - 强调文字颜色 4 2" xfId="1679"/>
    <cellStyle name="20% - 强调文字颜色 4 2 10 2" xfId="1680"/>
    <cellStyle name="40% - 强调文字颜色 6 2 3 2 2" xfId="1681"/>
    <cellStyle name="常规 196 2" xfId="1682"/>
    <cellStyle name="常规 6 6 2" xfId="1683"/>
    <cellStyle name="20% - 强调文字颜色 4 2 11" xfId="1684"/>
    <cellStyle name="常规 12 2 2 6 2 2" xfId="1685"/>
    <cellStyle name="40% - 强调文字颜色 6 2 3 3" xfId="1686"/>
    <cellStyle name="常规 197" xfId="1687"/>
    <cellStyle name="常规 247" xfId="1688"/>
    <cellStyle name="常规 252" xfId="1689"/>
    <cellStyle name="常规 302" xfId="1690"/>
    <cellStyle name="常规 6 7" xfId="1691"/>
    <cellStyle name="差_Sheet1 4" xfId="1692"/>
    <cellStyle name="20% - 强调文字颜色 4 2 11 2" xfId="1693"/>
    <cellStyle name="常规 10 3 2 2 3" xfId="1694"/>
    <cellStyle name="40% - 强调文字颜色 6 2 3 3 2" xfId="1695"/>
    <cellStyle name="常规 197 2" xfId="1696"/>
    <cellStyle name="常规 6 7 2" xfId="1697"/>
    <cellStyle name="20% - 强调文字颜色 4 2 12" xfId="1698"/>
    <cellStyle name="40% - 强调文字颜色 6 2 3 4" xfId="1699"/>
    <cellStyle name="常规 198" xfId="1700"/>
    <cellStyle name="常规 248" xfId="1701"/>
    <cellStyle name="常规 253" xfId="1702"/>
    <cellStyle name="常规 303" xfId="1703"/>
    <cellStyle name="常规 6 8" xfId="1704"/>
    <cellStyle name="20% - 强调文字颜色 4 2 12 2" xfId="1705"/>
    <cellStyle name="常规 10 3 2 3 3" xfId="1706"/>
    <cellStyle name="40% - 强调文字颜色 6 2 3 4 2" xfId="1707"/>
    <cellStyle name="常规 198 2" xfId="1708"/>
    <cellStyle name="常规 6 8 2" xfId="1709"/>
    <cellStyle name="常规 12 4 3 4 3 2" xfId="1710"/>
    <cellStyle name="20% - 强调文字颜色 5 2 4 5 2" xfId="1711"/>
    <cellStyle name="货币 2 5" xfId="1712"/>
    <cellStyle name="40% - 强调文字颜色 1 3 4" xfId="1713"/>
    <cellStyle name="常规 2 3 3 2 3 2" xfId="1714"/>
    <cellStyle name="常规 9 2 4" xfId="1715"/>
    <cellStyle name="40% - 强调文字颜色 6 2 3 5" xfId="1716"/>
    <cellStyle name="常规 199" xfId="1717"/>
    <cellStyle name="常规 249" xfId="1718"/>
    <cellStyle name="常规 254" xfId="1719"/>
    <cellStyle name="常规 6 9" xfId="1720"/>
    <cellStyle name="20% - 强调文字颜色 4 2 13" xfId="1721"/>
    <cellStyle name="40% - 着色 4 5 2" xfId="1722"/>
    <cellStyle name="标题 5 3 2 2 2" xfId="1723"/>
    <cellStyle name="20% - 强调文字颜色 4 2 2" xfId="1724"/>
    <cellStyle name="40% - 强调文字颜色 5 2 7" xfId="1725"/>
    <cellStyle name="60% - 强调文字颜色 1 2 3 3 3" xfId="1726"/>
    <cellStyle name="常规 18 2 2 5" xfId="1727"/>
    <cellStyle name="20% - 强调文字颜色 6 2 4 3 2" xfId="1728"/>
    <cellStyle name="常规 10 2 5 2" xfId="1729"/>
    <cellStyle name="60% - 强调文字颜色 1 2 7 3" xfId="1730"/>
    <cellStyle name="20% - 强调文字颜色 4 2 3" xfId="1731"/>
    <cellStyle name="40% - 强调文字颜色 5 2 8" xfId="1732"/>
    <cellStyle name="20% - 强调文字颜色 4 2 3 3 2 2" xfId="1733"/>
    <cellStyle name="20% - 强调文字颜色 4 2 3 3 3" xfId="1734"/>
    <cellStyle name="常规 2 8 2" xfId="1735"/>
    <cellStyle name="输入 2 2" xfId="1736"/>
    <cellStyle name="常规 19 4 4" xfId="1737"/>
    <cellStyle name="20% - 强调文字颜色 4 2 3 6 2" xfId="1738"/>
    <cellStyle name="60% - 强调文字颜色 3 2 4 2 2" xfId="1739"/>
    <cellStyle name="60% - 强调文字颜色 2 2 3 2 2 2" xfId="1740"/>
    <cellStyle name="60% - 强调文字颜色 6 2 3 7 2" xfId="1741"/>
    <cellStyle name="20% - 强调文字颜色 4 2 3 7" xfId="1742"/>
    <cellStyle name="60% - 强调文字颜色 2 2" xfId="1743"/>
    <cellStyle name="常规 12 2 2 2" xfId="1744"/>
    <cellStyle name="常规 4 12 2" xfId="1745"/>
    <cellStyle name="常规 6 12" xfId="1746"/>
    <cellStyle name="60% - 强调文字颜色 3 2 4 3" xfId="1747"/>
    <cellStyle name="60% - 强调文字颜色 2 2 3 2 3" xfId="1748"/>
    <cellStyle name="常规 142" xfId="1749"/>
    <cellStyle name="常规 137" xfId="1750"/>
    <cellStyle name="20% - 强调文字颜色 6 3 2 7" xfId="1751"/>
    <cellStyle name="常规 5 2" xfId="1752"/>
    <cellStyle name="着色 3 2 4" xfId="1753"/>
    <cellStyle name="20% - 强调文字颜色 4 2 3 7 2" xfId="1754"/>
    <cellStyle name="60% - 强调文字颜色 2 2 2" xfId="1755"/>
    <cellStyle name="常规 19 5 4" xfId="1756"/>
    <cellStyle name="计算 2 10" xfId="1757"/>
    <cellStyle name="常规 18 2 3 3 2" xfId="1758"/>
    <cellStyle name="40% - 强调文字颜色 5 3 2 2 2 2" xfId="1759"/>
    <cellStyle name="常规 18 2 2 6" xfId="1760"/>
    <cellStyle name="20% - 强调文字颜色 6 2 4 3 3" xfId="1761"/>
    <cellStyle name="20% - 强调文字颜色 4 2 4" xfId="1762"/>
    <cellStyle name="40% - 强调文字颜色 5 2 9" xfId="1763"/>
    <cellStyle name="40% - 强调文字颜色 5 3 6 2" xfId="1764"/>
    <cellStyle name="60% - 强调文字颜色 1 2 3 4 2 2" xfId="1765"/>
    <cellStyle name="20% - 强调文字颜色 4 2 4 2" xfId="1766"/>
    <cellStyle name="40% - 强调文字颜色 5 2 9 2" xfId="1767"/>
    <cellStyle name="20% - 强调文字颜色 4 2 4 2 2" xfId="1768"/>
    <cellStyle name="40% - 强调文字颜色 4 2 2 4" xfId="1769"/>
    <cellStyle name="千位分隔 2 2 3 2" xfId="1770"/>
    <cellStyle name="20% - 强调文字颜色 4 2 4 2 2 2" xfId="1771"/>
    <cellStyle name="着色 2 5" xfId="1772"/>
    <cellStyle name="20% - 着色 6 5" xfId="1773"/>
    <cellStyle name="40% - 强调文字颜色 4 2 2 4 2" xfId="1774"/>
    <cellStyle name="20% - 强调文字颜色 4 2 4 2 3" xfId="1775"/>
    <cellStyle name="常规 3 7 2" xfId="1776"/>
    <cellStyle name="40% - 强调文字颜色 4 2 2 5" xfId="1777"/>
    <cellStyle name="20% - 强调文字颜色 4 2 4 3 2 2" xfId="1778"/>
    <cellStyle name="40% - 强调文字颜色 4 2 3 4 2" xfId="1779"/>
    <cellStyle name="强调文字颜色 3 2" xfId="1780"/>
    <cellStyle name="20% - 强调文字颜色 4 2 4 4" xfId="1781"/>
    <cellStyle name="20% - 强调文字颜色 4 2 4 4 2" xfId="1782"/>
    <cellStyle name="40% - 强调文字颜色 4 2 4 4" xfId="1783"/>
    <cellStyle name="常规 10 3 3 4" xfId="1784"/>
    <cellStyle name="20% - 强调文字颜色 4 2 4 4 2 2" xfId="1785"/>
    <cellStyle name="40% - 强调文字颜色 4 2 4 4 2" xfId="1786"/>
    <cellStyle name="60% - 着色 1 2 2 3" xfId="1787"/>
    <cellStyle name="千位分隔 7 5" xfId="1788"/>
    <cellStyle name="20% - 强调文字颜色 5 2 4 2 2 2" xfId="1789"/>
    <cellStyle name="20% - 强调文字颜色 4 2 4 4 3" xfId="1790"/>
    <cellStyle name="常规 3 9 2" xfId="1791"/>
    <cellStyle name="40% - 强调文字颜色 4 2 4 5" xfId="1792"/>
    <cellStyle name="40% - 着色 4 2 2 2" xfId="1793"/>
    <cellStyle name="20% - 强调文字颜色 4 2 4 5 2" xfId="1794"/>
    <cellStyle name="差 5" xfId="1795"/>
    <cellStyle name="20% - 强调文字颜色 4 2 4 6 2" xfId="1796"/>
    <cellStyle name="60% - 强调文字颜色 3 2 5 2 2" xfId="1797"/>
    <cellStyle name="60% - 强调文字颜色 2 2 3 3 2 2" xfId="1798"/>
    <cellStyle name="常规 12 2 3 2" xfId="1799"/>
    <cellStyle name="常规 4 13 2" xfId="1800"/>
    <cellStyle name="60% - 强调文字颜色 3 2 5 3" xfId="1801"/>
    <cellStyle name="60% - 强调文字颜色 2 2 3 3 3" xfId="1802"/>
    <cellStyle name="20% - 强调文字颜色 4 2 4 7" xfId="1803"/>
    <cellStyle name="60% - 强调文字颜色 3 2" xfId="1804"/>
    <cellStyle name="60% - 强调文字颜色 3 3" xfId="1805"/>
    <cellStyle name="20% - 强调文字颜色 4 2 4 8" xfId="1806"/>
    <cellStyle name="常规 134 2 2" xfId="1807"/>
    <cellStyle name="常规 129 2 2" xfId="1808"/>
    <cellStyle name="20% - 强调文字颜色 6 3 2 4 2 2" xfId="1809"/>
    <cellStyle name="20% - 强调文字颜色 4 2 5" xfId="1810"/>
    <cellStyle name="20% - 强调文字颜色 4 2 5 2" xfId="1811"/>
    <cellStyle name="20% - 强调文字颜色 4 2 5 3" xfId="1812"/>
    <cellStyle name="20% - 强调文字颜色 4 2 6" xfId="1813"/>
    <cellStyle name="常规 10 3 2 2" xfId="1814"/>
    <cellStyle name="20% - 强调文字颜色 4 2 7 2" xfId="1815"/>
    <cellStyle name="常规 10 3 2 2 2" xfId="1816"/>
    <cellStyle name="20% - 强调文字颜色 4 2 7 2 2" xfId="1817"/>
    <cellStyle name="常规 10 3 3 2 2" xfId="1818"/>
    <cellStyle name="20% - 强调文字颜色 4 2 8 2 2" xfId="1819"/>
    <cellStyle name="常规 10 3 3 3" xfId="1820"/>
    <cellStyle name="20% - 强调文字颜色 4 2 8 3" xfId="1821"/>
    <cellStyle name="20% - 强调文字颜色 6 2 5 2 2" xfId="1822"/>
    <cellStyle name="常规 38 2 2 3" xfId="1823"/>
    <cellStyle name="常规 43 2 2 3" xfId="1824"/>
    <cellStyle name="常规 10 3 4 2" xfId="1825"/>
    <cellStyle name="20% - 强调文字颜色 4 2 9 2" xfId="1826"/>
    <cellStyle name="20% - 强调文字颜色 5 4 4 2" xfId="1827"/>
    <cellStyle name="20% - 强调文字颜色 4 4 3 2 2" xfId="1828"/>
    <cellStyle name="标题 5 3 2 3" xfId="1829"/>
    <cellStyle name="20% - 强调文字颜色 4 3" xfId="1830"/>
    <cellStyle name="强调文字颜色 2 2 5 2" xfId="1831"/>
    <cellStyle name="20% - 强调文字颜色 4 3 10" xfId="1832"/>
    <cellStyle name="常规 10 2 2 2 4 2" xfId="1833"/>
    <cellStyle name="常规 28 26 5 2" xfId="1834"/>
    <cellStyle name="20% - 强调文字颜色 5 2 3 2" xfId="1835"/>
    <cellStyle name="40% - 强调文字颜色 6 2 8 2" xfId="1836"/>
    <cellStyle name="20% - 强调文字颜色 5 4 4 2 2" xfId="1837"/>
    <cellStyle name="20% - 强调文字颜色 4 3 2" xfId="1838"/>
    <cellStyle name="40% - 强调文字颜色 5 3 7" xfId="1839"/>
    <cellStyle name="60% - 强调文字颜色 1 2 3 4 3" xfId="1840"/>
    <cellStyle name="强调文字颜色 2 2 5 2 2" xfId="1841"/>
    <cellStyle name="常规 18 2 3 6" xfId="1842"/>
    <cellStyle name="20% - 强调文字颜色 6 2 4 4 3" xfId="1843"/>
    <cellStyle name="常规 18 2 3 4 2" xfId="1844"/>
    <cellStyle name="20% - 强调文字颜色 4 3 4" xfId="1845"/>
    <cellStyle name="20% - 强调文字颜色 4 3 2 2" xfId="1846"/>
    <cellStyle name="40% - 强调文字颜色 5 3 7 2" xfId="1847"/>
    <cellStyle name="20% - 强调文字颜色 4 3 4 2" xfId="1848"/>
    <cellStyle name="20% - 强调文字颜色 4 3 2 2 2" xfId="1849"/>
    <cellStyle name="20% - 强调文字颜色 4 3 4 2 2" xfId="1850"/>
    <cellStyle name="常规 21 9" xfId="1851"/>
    <cellStyle name="20% - 强调文字颜色 4 3 2 2 2 2" xfId="1852"/>
    <cellStyle name="40% - 强调文字颜色 5 2 2 4" xfId="1853"/>
    <cellStyle name="千位分隔 3 2 3 2" xfId="1854"/>
    <cellStyle name="20% - 强调文字颜色 4 3 5" xfId="1855"/>
    <cellStyle name="常规 43 6 2 2" xfId="1856"/>
    <cellStyle name="20% - 强调文字颜色 4 3 2 3" xfId="1857"/>
    <cellStyle name="20% - 强调文字颜色 4 3 5 2" xfId="1858"/>
    <cellStyle name="20% - 强调文字颜色 4 3 2 3 2" xfId="1859"/>
    <cellStyle name="注释 2 2 9" xfId="1860"/>
    <cellStyle name="20% - 强调文字颜色 4 3 5 2 2" xfId="1861"/>
    <cellStyle name="20% - 强调文字颜色 4 3 2 3 2 2" xfId="1862"/>
    <cellStyle name="标题 4 2 3 3 2" xfId="1863"/>
    <cellStyle name="40% - 强调文字颜色 5 3 2 4" xfId="1864"/>
    <cellStyle name="20% - 强调文字颜色 4 3 5 3" xfId="1865"/>
    <cellStyle name="20% - 强调文字颜色 4 3 2 3 3" xfId="1866"/>
    <cellStyle name="20% - 强调文字颜色 4 3 6" xfId="1867"/>
    <cellStyle name="20% - 强调文字颜色 4 3 2 4" xfId="1868"/>
    <cellStyle name="20% - 强调文字颜色 4 3 6 2" xfId="1869"/>
    <cellStyle name="20% - 强调文字颜色 4 3 2 4 2" xfId="1870"/>
    <cellStyle name="20% - 强调文字颜色 4 3 6 2 2" xfId="1871"/>
    <cellStyle name="20% - 强调文字颜色 4 3 2 4 2 2" xfId="1872"/>
    <cellStyle name="百分比 10 2 2" xfId="1873"/>
    <cellStyle name="20% - 强调文字颜色 4 3 2 4 3" xfId="1874"/>
    <cellStyle name="20% - 强调文字颜色 4 3 6 3" xfId="1875"/>
    <cellStyle name="常规 36 2 2 2 2" xfId="1876"/>
    <cellStyle name="常规 41 2 2 2 2" xfId="1877"/>
    <cellStyle name="常规 19 3 2 4 2 2" xfId="1878"/>
    <cellStyle name="20% - 强调文字颜色 4 3 2 5" xfId="1879"/>
    <cellStyle name="常规 10 4 2" xfId="1880"/>
    <cellStyle name="20% - 强调文字颜色 4 3 7" xfId="1881"/>
    <cellStyle name="货币 2 3 2 2 2" xfId="1882"/>
    <cellStyle name="常规 121 3 2 2" xfId="1883"/>
    <cellStyle name="常规 116 3 2 2" xfId="1884"/>
    <cellStyle name="40% - 强调文字颜色 1 3 2 2 2 2" xfId="1885"/>
    <cellStyle name="常规 9 2 2 2 2 2" xfId="1886"/>
    <cellStyle name="常规 10 4 2 2" xfId="1887"/>
    <cellStyle name="20% - 强调文字颜色 4 3 7 2" xfId="1888"/>
    <cellStyle name="货币 2 3 2 2 2 2" xfId="1889"/>
    <cellStyle name="20% - 强调文字颜色 4 3 2 5 2" xfId="1890"/>
    <cellStyle name="20% - 强调文字颜色 6 2 6 2" xfId="1891"/>
    <cellStyle name="常规 10 4 4" xfId="1892"/>
    <cellStyle name="20% - 强调文字颜色 4 3 9" xfId="1893"/>
    <cellStyle name="货币 2 3 2 2 4" xfId="1894"/>
    <cellStyle name="20% - 强调文字颜色 4 3 2 7" xfId="1895"/>
    <cellStyle name="常规 28 22 2 2 3" xfId="1896"/>
    <cellStyle name="常规 18 2 3 5" xfId="1897"/>
    <cellStyle name="20% - 强调文字颜色 6 2 4 4 2" xfId="1898"/>
    <cellStyle name="20% - 强调文字颜色 4 3 3" xfId="1899"/>
    <cellStyle name="40% - 强调文字颜色 5 3 8" xfId="1900"/>
    <cellStyle name="常规 18 2 3 5 2" xfId="1901"/>
    <cellStyle name="20% - 强调文字颜色 6 2 4 4 2 2" xfId="1902"/>
    <cellStyle name="20% - 强调文字颜色 4 4 4" xfId="1903"/>
    <cellStyle name="20% - 强调文字颜色 4 3 3 2" xfId="1904"/>
    <cellStyle name="20% - 强调文字颜色 4 4 4 2" xfId="1905"/>
    <cellStyle name="20% - 强调文字颜色 4 3 3 2 2" xfId="1906"/>
    <cellStyle name="20% - 强调文字颜色 4 4 4 2 2" xfId="1907"/>
    <cellStyle name="20% - 强调文字颜色 4 3 3 2 2 2" xfId="1908"/>
    <cellStyle name="常规 153" xfId="1909"/>
    <cellStyle name="常规 148" xfId="1910"/>
    <cellStyle name="40% - 强调文字颜色 6 2 2 4" xfId="1911"/>
    <cellStyle name="常规 203" xfId="1912"/>
    <cellStyle name="常规 5 8" xfId="1913"/>
    <cellStyle name="强调文字颜色 1 2 5 2 2" xfId="1914"/>
    <cellStyle name="20% - 强调文字颜色 4 4 4 3" xfId="1915"/>
    <cellStyle name="常规 21 3 2 2 2" xfId="1916"/>
    <cellStyle name="20% - 强调文字颜色 4 3 3 2 3" xfId="1917"/>
    <cellStyle name="20% - 强调文字颜色 4 4 5" xfId="1918"/>
    <cellStyle name="20% - 强调文字颜色 4 3 3 3" xfId="1919"/>
    <cellStyle name="20% - 强调文字颜色 4 4 5 2" xfId="1920"/>
    <cellStyle name="20% - 强调文字颜色 4 3 3 3 2" xfId="1921"/>
    <cellStyle name="20% - 强调文字颜色 4 3 3 3 2 2" xfId="1922"/>
    <cellStyle name="40% - 强调文字颜色 6 3 2 4" xfId="1923"/>
    <cellStyle name="20% - 强调文字颜色 4 3 3 3 3" xfId="1924"/>
    <cellStyle name="常规 10 2_服务例数" xfId="1925"/>
    <cellStyle name="20% - 强调文字颜色 4 4 6" xfId="1926"/>
    <cellStyle name="20% - 着色 3 2 2 2" xfId="1927"/>
    <cellStyle name="20% - 强调文字颜色 4 3 3 4" xfId="1928"/>
    <cellStyle name="20% - 强调文字颜色 4 4 6 2" xfId="1929"/>
    <cellStyle name="20% - 着色 3 2 2 2 2" xfId="1930"/>
    <cellStyle name="20% - 强调文字颜色 4 3 3 4 2" xfId="1931"/>
    <cellStyle name="20% - 强调文字颜色 4 3 3 4 2 2" xfId="1932"/>
    <cellStyle name="40% - 着色 6 5" xfId="1933"/>
    <cellStyle name="20% - 强调文字颜色 4 3 3 4 3" xfId="1934"/>
    <cellStyle name="常规 10 5 2" xfId="1935"/>
    <cellStyle name="20% - 强调文字颜色 4 4 7" xfId="1936"/>
    <cellStyle name="20% - 着色 3 2 2 3" xfId="1937"/>
    <cellStyle name="货币 2 3 2 3 2" xfId="1938"/>
    <cellStyle name="20% - 强调文字颜色 4 3 3 5" xfId="1939"/>
    <cellStyle name="常规 10 5 2 2" xfId="1940"/>
    <cellStyle name="20% - 强调文字颜色 4 4 7 2" xfId="1941"/>
    <cellStyle name="货币 2 3 2 3 2 2" xfId="1942"/>
    <cellStyle name="货币 3 4 2 2 3" xfId="1943"/>
    <cellStyle name="20% - 强调文字颜色 4 3 3 5 2" xfId="1944"/>
    <cellStyle name="20% - 强调文字颜色 4 4" xfId="1945"/>
    <cellStyle name="强调文字颜色 2 2 5 3" xfId="1946"/>
    <cellStyle name="20% - 强调文字颜色 5 4 4 3" xfId="1947"/>
    <cellStyle name="40% - 着色 3 4 2" xfId="1948"/>
    <cellStyle name="常规 21 4 2 2 2" xfId="1949"/>
    <cellStyle name="货币 7 4 2" xfId="1950"/>
    <cellStyle name="常规 12 4 3 3 2 2" xfId="1951"/>
    <cellStyle name="常规 119 6" xfId="1952"/>
    <cellStyle name="常规 10 2 2 2 4 4 2" xfId="1953"/>
    <cellStyle name="20% - 强调文字颜色 5 2 3 4 2" xfId="1954"/>
    <cellStyle name="60% - 强调文字颜色 1 2 9" xfId="1955"/>
    <cellStyle name="20% - 强调文字颜色 5 3 4 2" xfId="1956"/>
    <cellStyle name="20% - 强调文字颜色 4 4 2 2 2" xfId="1957"/>
    <cellStyle name="20% - 强调文字颜色 6 2 4 5 2" xfId="1958"/>
    <cellStyle name="20% - 着色 6 4 2 2" xfId="1959"/>
    <cellStyle name="20% - 强调文字颜色 4 4 3" xfId="1960"/>
    <cellStyle name="常规 28 2 4 4 2 2" xfId="1961"/>
    <cellStyle name="40% - 强调文字颜色 5 2 4 2 2 2" xfId="1962"/>
    <cellStyle name="常规 2 12 3 2 2" xfId="1963"/>
    <cellStyle name="强调文字颜色 1 2 4" xfId="1964"/>
    <cellStyle name="20% - 强调文字颜色 5 4 4" xfId="1965"/>
    <cellStyle name="20% - 强调文字颜色 4 4 3 2" xfId="1966"/>
    <cellStyle name="20% - 强调文字颜色 5 4 5" xfId="1967"/>
    <cellStyle name="20% - 强调文字颜色 4 4 3 3" xfId="1968"/>
    <cellStyle name="常规 17 2 2 4 2" xfId="1969"/>
    <cellStyle name="常规 10 2 2 2 4 4 3" xfId="1970"/>
    <cellStyle name="20% - 强调文字颜色 5 2 3 4 3" xfId="1971"/>
    <cellStyle name="差 3 7 2" xfId="1972"/>
    <cellStyle name="20% - 强调文字颜色 4 5" xfId="1973"/>
    <cellStyle name="40% - 着色 3 4 3" xfId="1974"/>
    <cellStyle name="20% - 强调文字颜色 4 5 2" xfId="1975"/>
    <cellStyle name="常规 12 2 2 5 2 2" xfId="1976"/>
    <cellStyle name="常规 3 4 5" xfId="1977"/>
    <cellStyle name="标题 5 3 3 2" xfId="1978"/>
    <cellStyle name="20% - 强调文字颜色 5 2" xfId="1979"/>
    <cellStyle name="20% - 强调文字颜色 5 2 10 2" xfId="1980"/>
    <cellStyle name="货币 4 5 2" xfId="1981"/>
    <cellStyle name="60% - 强调文字颜色 2 2 2 4" xfId="1982"/>
    <cellStyle name="常规 19 5 4 4" xfId="1983"/>
    <cellStyle name="20% - 强调文字颜色 5 2 13" xfId="1984"/>
    <cellStyle name="货币 4 8" xfId="1985"/>
    <cellStyle name="常规 10 2 2 2 3" xfId="1986"/>
    <cellStyle name="常规 28 26 4" xfId="1987"/>
    <cellStyle name="20% - 强调文字颜色 5 2 2" xfId="1988"/>
    <cellStyle name="40% - 强调文字颜色 6 2 7" xfId="1989"/>
    <cellStyle name="20% - 强调文字颜色 6 3 3 4 3" xfId="1990"/>
    <cellStyle name="常规 39 6 2" xfId="1991"/>
    <cellStyle name="常规 44 6 2" xfId="1992"/>
    <cellStyle name="强调文字颜色 5 2 3 5" xfId="1993"/>
    <cellStyle name="40% - 着色 2 2" xfId="1994"/>
    <cellStyle name="货币 6 2" xfId="1995"/>
    <cellStyle name="常规 10 2 2 2 3 2" xfId="1996"/>
    <cellStyle name="常规 28 26 4 2" xfId="1997"/>
    <cellStyle name="20% - 强调文字颜色 5 2 2 2" xfId="1998"/>
    <cellStyle name="40% - 强调文字颜色 6 2 7 2" xfId="1999"/>
    <cellStyle name="20% - 强调文字颜色 5 3 2 3" xfId="2000"/>
    <cellStyle name="40% - 着色 2 2 2" xfId="2001"/>
    <cellStyle name="货币 6 2 2" xfId="2002"/>
    <cellStyle name="常规 10 2 2 2 3 2 2" xfId="2003"/>
    <cellStyle name="常规 28 26 4 2 2" xfId="2004"/>
    <cellStyle name="20% - 强调文字颜色 5 2 2 2 2" xfId="2005"/>
    <cellStyle name="40% - 强调文字颜色 1 2 3 5" xfId="2006"/>
    <cellStyle name="常规 183" xfId="2007"/>
    <cellStyle name="常规 178" xfId="2008"/>
    <cellStyle name="20% - 强调文字颜色 6 3 3 3" xfId="2009"/>
    <cellStyle name="常规 228" xfId="2010"/>
    <cellStyle name="常规 233" xfId="2011"/>
    <cellStyle name="常规 10 2 2 2 3 2 2 2" xfId="2012"/>
    <cellStyle name="20% - 强调文字颜色 5 2 2 2 2 2" xfId="2013"/>
    <cellStyle name="40% - 强调文字颜色 1 2 3 5 2" xfId="2014"/>
    <cellStyle name="20% - 强调文字颜色 5 3 2 3 2" xfId="2015"/>
    <cellStyle name="40% - 强调文字颜色 2 2 4 5" xfId="2016"/>
    <cellStyle name="40% - 着色 2 2 2 2" xfId="2017"/>
    <cellStyle name="货币 6 2 2 2" xfId="2018"/>
    <cellStyle name="常规 10 2 2 2 3 3" xfId="2019"/>
    <cellStyle name="常规 28 26 4 3" xfId="2020"/>
    <cellStyle name="常规 39 5 2 2" xfId="2021"/>
    <cellStyle name="强调文字颜色 5 2 2 5 2" xfId="2022"/>
    <cellStyle name="20% - 强调文字颜色 5 2 2 3" xfId="2023"/>
    <cellStyle name="40% - 着色 1 2 2" xfId="2024"/>
    <cellStyle name="货币 5 2 2" xfId="2025"/>
    <cellStyle name="20% - 强调文字颜色 5 3 3 3" xfId="2026"/>
    <cellStyle name="40% - 着色 2 3 2" xfId="2027"/>
    <cellStyle name="货币 6 3 2" xfId="2028"/>
    <cellStyle name="常规 10 2 2 2 3 3 2" xfId="2029"/>
    <cellStyle name="标题 1 3" xfId="2030"/>
    <cellStyle name="20% - 强调文字颜色 5 2 2 3 2" xfId="2031"/>
    <cellStyle name="40% - 强调文字颜色 1 2 4 5" xfId="2032"/>
    <cellStyle name="40% - 着色 1 2 2 2" xfId="2033"/>
    <cellStyle name="货币 5 2 2 2" xfId="2034"/>
    <cellStyle name="20% - 强调文字颜色 5 3 3 3 2" xfId="2035"/>
    <cellStyle name="40% - 着色 2 3 2 2" xfId="2036"/>
    <cellStyle name="货币 6 3 2 2" xfId="2037"/>
    <cellStyle name="60% - 着色 5 2" xfId="2038"/>
    <cellStyle name="适中 2 5 3" xfId="2039"/>
    <cellStyle name="20% - 强调文字颜色 6 4 3 3" xfId="2040"/>
    <cellStyle name="常规 10 2 2 2 3 3 2 2" xfId="2041"/>
    <cellStyle name="强调文字颜色 3 2 4 3" xfId="2042"/>
    <cellStyle name="标题 1 3 2" xfId="2043"/>
    <cellStyle name="20% - 强调文字颜色 5 2 2 3 2 2" xfId="2044"/>
    <cellStyle name="40% - 强调文字颜色 1 2 4 5 2" xfId="2045"/>
    <cellStyle name="40% - 着色 1 2 2 2 2" xfId="2046"/>
    <cellStyle name="货币 5 2 2 2 2" xfId="2047"/>
    <cellStyle name="20% - 着色 4 2 2 2" xfId="2048"/>
    <cellStyle name="货币 6 3 3" xfId="2049"/>
    <cellStyle name="40% - 着色 2 3 3" xfId="2050"/>
    <cellStyle name="20% - 强调文字颜色 5 3 3 4" xfId="2051"/>
    <cellStyle name="货币 5 2 2 3" xfId="2052"/>
    <cellStyle name="40% - 着色 1 2 2 3" xfId="2053"/>
    <cellStyle name="40% - 强调文字颜色 1 2 4 6" xfId="2054"/>
    <cellStyle name="20% - 强调文字颜色 5 2 2 3 3" xfId="2055"/>
    <cellStyle name="常规 10 2 2 2 3 3 3" xfId="2056"/>
    <cellStyle name="20% - 强调文字颜色 5 2 2 4 2 2" xfId="2057"/>
    <cellStyle name="标题 2 3 2" xfId="2058"/>
    <cellStyle name="常规 10 2 2 2 3 4 2 2" xfId="2059"/>
    <cellStyle name="常规 12 4 3 2 2 2 2" xfId="2060"/>
    <cellStyle name="20% - 强调文字颜色 5 2 2 4 3" xfId="2061"/>
    <cellStyle name="常规 10 2 2 2 3 4 3" xfId="2062"/>
    <cellStyle name="常规 12 4 3 2 2 3" xfId="2063"/>
    <cellStyle name="40% - 着色 2 5 2" xfId="2064"/>
    <cellStyle name="20% - 强调文字颜色 5 3 5 3" xfId="2065"/>
    <cellStyle name="常规 156 5" xfId="2066"/>
    <cellStyle name="货币 5 2 4 2" xfId="2067"/>
    <cellStyle name="20% - 强调文字颜色 5 2 2 5 2" xfId="2068"/>
    <cellStyle name="标题 3 3" xfId="2069"/>
    <cellStyle name="常规 10 2 2 2 3 5 2" xfId="2070"/>
    <cellStyle name="常规 12 4 3 2 3 2" xfId="2071"/>
    <cellStyle name="常规 41 3 2 2 2" xfId="2072"/>
    <cellStyle name="常规 36 3 2 2 2" xfId="2073"/>
    <cellStyle name="20% - 强调文字颜色 5 3 6 3" xfId="2074"/>
    <cellStyle name="解释性文本 2 2 3" xfId="2075"/>
    <cellStyle name="60% - 强调文字颜色 5 2 6" xfId="2076"/>
    <cellStyle name="千位分隔 4" xfId="2077"/>
    <cellStyle name="货币 5 2 5 2" xfId="2078"/>
    <cellStyle name="20% - 强调文字颜色 5 2 2 6 2" xfId="2079"/>
    <cellStyle name="标题 4 3" xfId="2080"/>
    <cellStyle name="货币 2 2 2 2 2 2 2" xfId="2081"/>
    <cellStyle name="常规 12 4 3 2 4 2" xfId="2082"/>
    <cellStyle name="20% - 强调文字颜色 5 2 2 8" xfId="2083"/>
    <cellStyle name="20% - 强调文字颜色 6 2 10" xfId="2084"/>
    <cellStyle name="常规 12 4 3 2 6" xfId="2085"/>
    <cellStyle name="40% - 强调文字颜色 6 2 8" xfId="2086"/>
    <cellStyle name="20% - 强调文字颜色 5 2 3" xfId="2087"/>
    <cellStyle name="常规 28 26 5" xfId="2088"/>
    <cellStyle name="常规 10 2 2 2 4" xfId="2089"/>
    <cellStyle name="货币 5 3 2" xfId="2090"/>
    <cellStyle name="40% - 着色 1 3 2" xfId="2091"/>
    <cellStyle name="20% - 强调文字颜色 5 2 3 3" xfId="2092"/>
    <cellStyle name="常规 10 2 2 2 4 3" xfId="2093"/>
    <cellStyle name="20% - 强调文字颜色 5 2 3 5" xfId="2094"/>
    <cellStyle name="常规 10 2 2 2 4 5" xfId="2095"/>
    <cellStyle name="常规 12 4 3 3 3" xfId="2096"/>
    <cellStyle name="货币 7 5 2" xfId="2097"/>
    <cellStyle name="常规 21 4 2 3 2" xfId="2098"/>
    <cellStyle name="40% - 着色 3 5 2" xfId="2099"/>
    <cellStyle name="20% - 强调文字颜色 5 4" xfId="2100"/>
    <cellStyle name="20% - 强调文字颜色 5 2 3 5 2" xfId="2101"/>
    <cellStyle name="货币 4 3 2 2 3" xfId="2102"/>
    <cellStyle name="常规 10 2 2 2 4 5 2" xfId="2103"/>
    <cellStyle name="常规 6 3 2 2 2" xfId="2104"/>
    <cellStyle name="20% - 强调文字颜色 6 4" xfId="2105"/>
    <cellStyle name="20% - 强调文字颜色 5 2 3 6 2" xfId="2106"/>
    <cellStyle name="20% - 强调文字颜色 5 2 3 7" xfId="2107"/>
    <cellStyle name="20% - 强调文字颜色 5 2 3 8" xfId="2108"/>
    <cellStyle name="40% - 强调文字颜色 6 2 9" xfId="2109"/>
    <cellStyle name="20% - 强调文字颜色 5 2 4" xfId="2110"/>
    <cellStyle name="40% - 强调文字颜色 6 2 9 2" xfId="2111"/>
    <cellStyle name="20% - 强调文字颜色 5 2 4 2" xfId="2112"/>
    <cellStyle name="常规 110 4" xfId="2113"/>
    <cellStyle name="20% - 强调文字颜色 5 2 4 2 2" xfId="2114"/>
    <cellStyle name="常规 110 4 2" xfId="2115"/>
    <cellStyle name="20% - 强调文字颜色 5 2 4 2 3" xfId="2116"/>
    <cellStyle name="常规 17 2 3 2 2" xfId="2117"/>
    <cellStyle name="40% - 着色 1 4 2 2" xfId="2118"/>
    <cellStyle name="20% - 强调文字颜色 5 2 4 3 2" xfId="2119"/>
    <cellStyle name="常规 110 5 2" xfId="2120"/>
    <cellStyle name="20% - 强调文字颜色 5 2 4 3 2 2" xfId="2121"/>
    <cellStyle name="20% - 强调文字颜色 5 2 4 3 3" xfId="2122"/>
    <cellStyle name="40% - 强调文字颜色 5 2 2 2 2 2" xfId="2123"/>
    <cellStyle name="常规 17 2 3 3 2" xfId="2124"/>
    <cellStyle name="常规 2 3 3 2 2 2" xfId="2125"/>
    <cellStyle name="60% - 强调文字颜色 2 2 9" xfId="2126"/>
    <cellStyle name="40% - 强调文字颜色 1 2 4" xfId="2127"/>
    <cellStyle name="20% - 强调文字颜色 5 2 4 4 2" xfId="2128"/>
    <cellStyle name="常规 110 6 2" xfId="2129"/>
    <cellStyle name="常规 12 4 3 4 2 2" xfId="2130"/>
    <cellStyle name="常规 2 3 3 2 2 2 2" xfId="2131"/>
    <cellStyle name="60% - 强调文字颜色 2 2 9 2" xfId="2132"/>
    <cellStyle name="40% - 强调文字颜色 1 2 4 2" xfId="2133"/>
    <cellStyle name="20% - 强调文字颜色 5 2 4 4 2 2" xfId="2134"/>
    <cellStyle name="60% - 着色 2" xfId="2135"/>
    <cellStyle name="常规 19 2 4 4" xfId="2136"/>
    <cellStyle name="常规 2 3 3 2 2 3" xfId="2137"/>
    <cellStyle name="40% - 强调文字颜色 1 2 5" xfId="2138"/>
    <cellStyle name="20% - 强调文字颜色 5 2 4 4 3" xfId="2139"/>
    <cellStyle name="标题 2 2 2 2" xfId="2140"/>
    <cellStyle name="常规 17 2 3 4 2" xfId="2141"/>
    <cellStyle name="20% - 强调文字颜色 5 2 4 5" xfId="2142"/>
    <cellStyle name="常规 110 7" xfId="2143"/>
    <cellStyle name="常规 12 4 3 4 3" xfId="2144"/>
    <cellStyle name="货币 3 5" xfId="2145"/>
    <cellStyle name="40% - 强调文字颜色 6 2 10" xfId="2146"/>
    <cellStyle name="20% - 强调文字颜色 5 2 4 6 2" xfId="2147"/>
    <cellStyle name="常规 12 4 3 4 4 2" xfId="2148"/>
    <cellStyle name="常规 9 3 4" xfId="2149"/>
    <cellStyle name="40% - 强调文字颜色 1 4 4" xfId="2150"/>
    <cellStyle name="60% - 强调文字颜色 4 2 5 2 2" xfId="2151"/>
    <cellStyle name="60% - 着色 3 2 2 3" xfId="2152"/>
    <cellStyle name="20% - 强调文字颜色 5 2 4 7" xfId="2153"/>
    <cellStyle name="常规 12 4 3 4 5" xfId="2154"/>
    <cellStyle name="20% - 强调文字颜色 5 2 4 8" xfId="2155"/>
    <cellStyle name="着色 3 2 2 2 2" xfId="2156"/>
    <cellStyle name="20% - 强调文字颜色 5 2 5" xfId="2157"/>
    <cellStyle name="常规 135 2 2" xfId="2158"/>
    <cellStyle name="常规 140 2 2" xfId="2159"/>
    <cellStyle name="注释 2 3" xfId="2160"/>
    <cellStyle name="好 2 8" xfId="2161"/>
    <cellStyle name="20% - 强调文字颜色 5 2 5 2" xfId="2162"/>
    <cellStyle name="常规 106 4" xfId="2163"/>
    <cellStyle name="常规 111 4" xfId="2164"/>
    <cellStyle name="注释 2 3 2" xfId="2165"/>
    <cellStyle name="好 2 8 2" xfId="2166"/>
    <cellStyle name="20% - 强调文字颜色 5 2 5 2 2" xfId="2167"/>
    <cellStyle name="常规 106 4 2" xfId="2168"/>
    <cellStyle name="常规 111 4 2" xfId="2169"/>
    <cellStyle name="注释 2 4" xfId="2170"/>
    <cellStyle name="好 2 9" xfId="2171"/>
    <cellStyle name="40% - 着色 1 5 2" xfId="2172"/>
    <cellStyle name="20% - 强调文字颜色 5 2 5 3" xfId="2173"/>
    <cellStyle name="常规 106 5" xfId="2174"/>
    <cellStyle name="常规 111 5" xfId="2175"/>
    <cellStyle name="40% - 强调文字颜色 2 3 2 2 2" xfId="2176"/>
    <cellStyle name="20% - 强调文字颜色 5 2 6" xfId="2177"/>
    <cellStyle name="常规 23" xfId="2178"/>
    <cellStyle name="20% - 强调文字颜色 5 2 7 2" xfId="2179"/>
    <cellStyle name="常规 11 3 2 2" xfId="2180"/>
    <cellStyle name="常规 113 4" xfId="2181"/>
    <cellStyle name="常规 18" xfId="2182"/>
    <cellStyle name="常规 23 2" xfId="2183"/>
    <cellStyle name="常规 2 3 4 2 4" xfId="2184"/>
    <cellStyle name="20% - 强调文字颜色 5 2 7 2 2" xfId="2185"/>
    <cellStyle name="常规 11 3 2 2 2" xfId="2186"/>
    <cellStyle name="常规 113 4 2" xfId="2187"/>
    <cellStyle name="常规 18 2" xfId="2188"/>
    <cellStyle name="常规 24" xfId="2189"/>
    <cellStyle name="20% - 强调文字颜色 5 2 7 3" xfId="2190"/>
    <cellStyle name="常规 11 3 2 3" xfId="2191"/>
    <cellStyle name="常规 113 5" xfId="2192"/>
    <cellStyle name="常规 19" xfId="2193"/>
    <cellStyle name="常规 74" xfId="2194"/>
    <cellStyle name="常规 69" xfId="2195"/>
    <cellStyle name="常规 56 2 2 2 2" xfId="2196"/>
    <cellStyle name="20% - 强调文字颜色 5 2 8 3" xfId="2197"/>
    <cellStyle name="常规 11 3 3 3" xfId="2198"/>
    <cellStyle name="常规 114 5" xfId="2199"/>
    <cellStyle name="标题 3 2 3 8" xfId="2200"/>
    <cellStyle name="20% - 强调文字颜色 5 2 9 2" xfId="2201"/>
    <cellStyle name="常规 115 4" xfId="2202"/>
    <cellStyle name="常规 120 4" xfId="2203"/>
    <cellStyle name="链接单元格 2 2" xfId="2204"/>
    <cellStyle name="常规 44 2 2 3" xfId="2205"/>
    <cellStyle name="常规 39 2 2 3" xfId="2206"/>
    <cellStyle name="20% - 强调文字颜色 6 3 5 2 2" xfId="2207"/>
    <cellStyle name="强调文字颜色 2 2 6 2" xfId="2208"/>
    <cellStyle name="20% - 强调文字颜色 5 3" xfId="2209"/>
    <cellStyle name="20% - 强调文字颜色 5 4 5 2" xfId="2210"/>
    <cellStyle name="常规 21 4 4 3" xfId="2211"/>
    <cellStyle name="40% - 着色 5 5" xfId="2212"/>
    <cellStyle name="20% - 强调文字颜色 5 3 10" xfId="2213"/>
    <cellStyle name="40% - 强调文字颜色 6 3 7" xfId="2214"/>
    <cellStyle name="20% - 强调文字颜色 5 3 2" xfId="2215"/>
    <cellStyle name="40% - 强调文字颜色 6 3 7 2" xfId="2216"/>
    <cellStyle name="20% - 强调文字颜色 5 3 2 2" xfId="2217"/>
    <cellStyle name="40% - 强调文字颜色 1 2 3 4 2" xfId="2218"/>
    <cellStyle name="20% - 强调文字颜色 6 3 2 3" xfId="2219"/>
    <cellStyle name="常规 128" xfId="2220"/>
    <cellStyle name="常规 133" xfId="2221"/>
    <cellStyle name="常规 28 27 4 2 2" xfId="2222"/>
    <cellStyle name="20% - 着色 2 4 3" xfId="2223"/>
    <cellStyle name="40% - 强调文字颜色 2 2 3 5" xfId="2224"/>
    <cellStyle name="20% - 强调文字颜色 5 3 2 2 2" xfId="2225"/>
    <cellStyle name="千位分隔 5 6" xfId="2226"/>
    <cellStyle name="20% - 强调文字颜色 6 3 2 3 2" xfId="2227"/>
    <cellStyle name="常规 128 2" xfId="2228"/>
    <cellStyle name="常规 133 2" xfId="2229"/>
    <cellStyle name="40% - 强调文字颜色 4 2 2 6" xfId="2230"/>
    <cellStyle name="百分比 3 2 2 2" xfId="2231"/>
    <cellStyle name="常规 21 2 3 2 3" xfId="2232"/>
    <cellStyle name="40% - 强调文字颜色 2 2 3 5 2" xfId="2233"/>
    <cellStyle name="20% - 强调文字颜色 5 3 2 2 2 2" xfId="2234"/>
    <cellStyle name="强调文字颜色 5 2 2 4" xfId="2235"/>
    <cellStyle name="常规 21 2 9" xfId="2236"/>
    <cellStyle name="20% - 强调文字颜色 6 3 3 3 2" xfId="2237"/>
    <cellStyle name="常规 178 2" xfId="2238"/>
    <cellStyle name="常规 183 2" xfId="2239"/>
    <cellStyle name="货币 6 2 2 2 2" xfId="2240"/>
    <cellStyle name="40% - 着色 2 2 2 2 2" xfId="2241"/>
    <cellStyle name="40% - 强调文字颜色 2 2 4 5 2" xfId="2242"/>
    <cellStyle name="20% - 强调文字颜色 5 3 2 3 2 2" xfId="2243"/>
    <cellStyle name="常规 9 5" xfId="2244"/>
    <cellStyle name="常规 4 7 3" xfId="2245"/>
    <cellStyle name="40% - 强调文字颜色 1 6" xfId="2246"/>
    <cellStyle name="常规 102 3" xfId="2247"/>
    <cellStyle name="40% - 强调文字颜色 4 3 2 6" xfId="2248"/>
    <cellStyle name="百分比 3 3 2 2" xfId="2249"/>
    <cellStyle name="20% - 着色 5 2 2 2" xfId="2250"/>
    <cellStyle name="常规 234" xfId="2251"/>
    <cellStyle name="常规 229" xfId="2252"/>
    <cellStyle name="20% - 强调文字颜色 6 3 3 4" xfId="2253"/>
    <cellStyle name="常规 179" xfId="2254"/>
    <cellStyle name="常规 184" xfId="2255"/>
    <cellStyle name="货币 6 2 2 3" xfId="2256"/>
    <cellStyle name="40% - 着色 2 2 2 3" xfId="2257"/>
    <cellStyle name="40% - 强调文字颜色 2 2 4 6" xfId="2258"/>
    <cellStyle name="20% - 强调文字颜色 5 3 2 3 3" xfId="2259"/>
    <cellStyle name="常规 283" xfId="2260"/>
    <cellStyle name="常规 278" xfId="2261"/>
    <cellStyle name="20% - 强调文字颜色 6 3 4 3" xfId="2262"/>
    <cellStyle name="货币 6 2 3 2" xfId="2263"/>
    <cellStyle name="40% - 着色 2 2 3 2" xfId="2264"/>
    <cellStyle name="20% - 强调文字颜色 5 3 2 4 2" xfId="2265"/>
    <cellStyle name="20% - 强调文字颜色 5 3 2 4 2 2" xfId="2266"/>
    <cellStyle name="常规 5 7 3" xfId="2267"/>
    <cellStyle name="常规 202 3" xfId="2268"/>
    <cellStyle name="常规 152 3" xfId="2269"/>
    <cellStyle name="20% - 强调文字颜色 5 3 2 4 3" xfId="2270"/>
    <cellStyle name="货币 6 2 4" xfId="2271"/>
    <cellStyle name="40% - 着色 2 2 4" xfId="2272"/>
    <cellStyle name="20% - 强调文字颜色 5 3 2 5" xfId="2273"/>
    <cellStyle name="货币 6 2 6" xfId="2274"/>
    <cellStyle name="20% - 强调文字颜色 5 3 2 7" xfId="2275"/>
    <cellStyle name="20% - 强调文字颜色 5 3 2 8" xfId="2276"/>
    <cellStyle name="20% - 强调文字颜色 5 3 3 2" xfId="2277"/>
    <cellStyle name="20% - 着色 3 4 3" xfId="2278"/>
    <cellStyle name="20% - 强调文字颜色 5 3 3 2 2" xfId="2279"/>
    <cellStyle name="40% - 强调文字颜色 5 2 2 6" xfId="2280"/>
    <cellStyle name="百分比 4 2 2 2" xfId="2281"/>
    <cellStyle name="20% - 强调文字颜色 5 3 3 2 2 2" xfId="2282"/>
    <cellStyle name="20% - 强调文字颜色 5 3 3 2 3" xfId="2283"/>
    <cellStyle name="常规 17 3 2 2 2" xfId="2284"/>
    <cellStyle name="常规 2 2 7 2 2" xfId="2285"/>
    <cellStyle name="40% - 强调文字颜色 5 3 2 6" xfId="2286"/>
    <cellStyle name="百分比 4 3 2 2" xfId="2287"/>
    <cellStyle name="20% - 强调文字颜色 5 3 3 3 2 2" xfId="2288"/>
    <cellStyle name="20% - 强调文字颜色 5 3 3 3 3" xfId="2289"/>
    <cellStyle name="常规 17 3 2 3 2" xfId="2290"/>
    <cellStyle name="20% - 强调文字颜色 5 3 3 4 2 2" xfId="2291"/>
    <cellStyle name="货币 2 4 2 3 2" xfId="2292"/>
    <cellStyle name="常规 5_附件3" xfId="2293"/>
    <cellStyle name="20% - 着色 4 2 2 3" xfId="2294"/>
    <cellStyle name="20% - 强调文字颜色 5 3 3 5" xfId="2295"/>
    <cellStyle name="常规 2 2 9" xfId="2296"/>
    <cellStyle name="20% - 强调文字颜色 6 2 2 2 2 2" xfId="2297"/>
    <cellStyle name="百分比 4 5" xfId="2298"/>
    <cellStyle name="20% - 强调文字颜色 5 3 3 6" xfId="2299"/>
    <cellStyle name="常规 12 2 2 3 4 2 2" xfId="2300"/>
    <cellStyle name="常规 12 2 4 3 4 2" xfId="2301"/>
    <cellStyle name="20% - 着色 4 4 3" xfId="2302"/>
    <cellStyle name="20% - 强调文字颜色 5 3 4 2 2" xfId="2303"/>
    <cellStyle name="20% - 强调文字颜色 5 3 5 2" xfId="2304"/>
    <cellStyle name="常规 156 4" xfId="2305"/>
    <cellStyle name="20% - 着色 5 4 3" xfId="2306"/>
    <cellStyle name="20% - 强调文字颜色 5 3 5 2 2" xfId="2307"/>
    <cellStyle name="常规 156 4 2" xfId="2308"/>
    <cellStyle name="20% - 强调文字颜色 5 3 6 2" xfId="2309"/>
    <cellStyle name="解释性文本 2 2 2" xfId="2310"/>
    <cellStyle name="60% - 强调文字颜色 5 2 5" xfId="2311"/>
    <cellStyle name="20% - 强调文字颜色 5 3 6 2 2" xfId="2312"/>
    <cellStyle name="解释性文本 2 2 2 2" xfId="2313"/>
    <cellStyle name="20% - 着色 6 4 3" xfId="2314"/>
    <cellStyle name="60% - 强调文字颜色 5 2 5 2" xfId="2315"/>
    <cellStyle name="20% - 强调文字颜色 6 2 4 6" xfId="2316"/>
    <cellStyle name="百分比 7 2 2" xfId="2317"/>
    <cellStyle name="20% - 强调文字颜色 5 4 2" xfId="2318"/>
    <cellStyle name="60% - 强调文字颜色 4 2 2 7" xfId="2319"/>
    <cellStyle name="20% - 强调文字颜色 5 4 3" xfId="2320"/>
    <cellStyle name="60% - 强调文字颜色 4 2 2 8" xfId="2321"/>
    <cellStyle name="解释性文本 3 2" xfId="2322"/>
    <cellStyle name="40% - 强调文字颜色 2 3 2 4 2" xfId="2323"/>
    <cellStyle name="20% - 着色 3 3 2 2" xfId="2324"/>
    <cellStyle name="20% - 强调文字颜色 5 4 6" xfId="2325"/>
    <cellStyle name="20% - 强调文字颜色 5 4 6 2" xfId="2326"/>
    <cellStyle name="60% - 强调文字颜色 6 2 5" xfId="2327"/>
    <cellStyle name="强调文字颜色 2 2 7 2" xfId="2328"/>
    <cellStyle name="20% - 强调文字颜色 6 3" xfId="2329"/>
    <cellStyle name="20% - 强调文字颜色 5 5" xfId="2330"/>
    <cellStyle name="差 3 8 2" xfId="2331"/>
    <cellStyle name="20% - 强调文字颜色 5 5 2" xfId="2332"/>
    <cellStyle name="强调文字颜色 6 2 3 2 3" xfId="2333"/>
    <cellStyle name="60% - 强调文字颜色 4 2 3 7" xfId="2334"/>
    <cellStyle name="好 2 2 2 2" xfId="2335"/>
    <cellStyle name="20% - 强调文字颜色 6 2 13" xfId="2336"/>
    <cellStyle name="链接单元格 2 3 2 3" xfId="2337"/>
    <cellStyle name="20% - 强调文字颜色 6 2" xfId="2338"/>
    <cellStyle name="标题 5 3 4 2" xfId="2339"/>
    <cellStyle name="常规 12 2 2 5 3 2" xfId="2340"/>
    <cellStyle name="20% - 强调文字颜色 6 2 11" xfId="2341"/>
    <cellStyle name="常规 12 4 3 2 7" xfId="2342"/>
    <cellStyle name="常规 21 2 2 3" xfId="2343"/>
    <cellStyle name="20% - 强调文字颜色 6 2 12 2" xfId="2344"/>
    <cellStyle name="常规 16 2 2 3" xfId="2345"/>
    <cellStyle name="20% - 强调文字颜色 6 2 2 2 2" xfId="2346"/>
    <cellStyle name="20% - 强调文字颜色 6 2 2 2 3" xfId="2347"/>
    <cellStyle name="常规 8 2 8 2" xfId="2348"/>
    <cellStyle name="差_服务例数 2" xfId="2349"/>
    <cellStyle name="40% - 强调文字颜色 1 2 2 4 2" xfId="2350"/>
    <cellStyle name="20% - 强调文字颜色 6 2 2 3" xfId="2351"/>
    <cellStyle name="差_人员收入 2 2" xfId="2352"/>
    <cellStyle name="常规 118 2 2 2" xfId="2353"/>
    <cellStyle name="20% - 着色 6 2 2" xfId="2354"/>
    <cellStyle name="常规 12 6 4 3" xfId="2355"/>
    <cellStyle name="着色 2 2 2" xfId="2356"/>
    <cellStyle name="20% - 强调文字颜色 6 2 2 5" xfId="2357"/>
    <cellStyle name="20% - 着色 6 2 3" xfId="2358"/>
    <cellStyle name="60% - 强调文字颜色 5 2 3 2" xfId="2359"/>
    <cellStyle name="着色 2 2 3" xfId="2360"/>
    <cellStyle name="20% - 强调文字颜色 6 2 2 6" xfId="2361"/>
    <cellStyle name="20% - 着色 6 2 3 2" xfId="2362"/>
    <cellStyle name="60% - 强调文字颜色 5 2 3 2 2" xfId="2363"/>
    <cellStyle name="着色 2 2 3 2" xfId="2364"/>
    <cellStyle name="20% - 强调文字颜色 6 2 2 6 2" xfId="2365"/>
    <cellStyle name="20% - 强调文字颜色 6 2 2 8" xfId="2366"/>
    <cellStyle name="20% - 强调文字颜色 6 2 3 2 2" xfId="2367"/>
    <cellStyle name="20% - 着色 5 2 2 3" xfId="2368"/>
    <cellStyle name="着色 3 3 2" xfId="2369"/>
    <cellStyle name="常规 240" xfId="2370"/>
    <cellStyle name="常规 235" xfId="2371"/>
    <cellStyle name="常规 190" xfId="2372"/>
    <cellStyle name="20% - 强调文字颜色 6 3 3 5" xfId="2373"/>
    <cellStyle name="常规 185" xfId="2374"/>
    <cellStyle name="20% - 强调文字颜色 6 2 3 2 2 2" xfId="2375"/>
    <cellStyle name="20% - 强调文字颜色 6 2 3 2 3" xfId="2376"/>
    <cellStyle name="常规 18 2 2 2 2" xfId="2377"/>
    <cellStyle name="40% - 强调文字颜色 1 2 2 5 2" xfId="2378"/>
    <cellStyle name="20% - 强调文字颜色 6 2 3 3" xfId="2379"/>
    <cellStyle name="20% - 强调文字颜色 6 2 3 4" xfId="2380"/>
    <cellStyle name="好_固定资产 2" xfId="2381"/>
    <cellStyle name="20% - 着色 6 3 2" xfId="2382"/>
    <cellStyle name="着色 2 3 2" xfId="2383"/>
    <cellStyle name="20% - 强调文字颜色 6 2 3 5" xfId="2384"/>
    <cellStyle name="好_固定资产 3" xfId="2385"/>
    <cellStyle name="20% - 着色 6 3 3" xfId="2386"/>
    <cellStyle name="60% - 强调文字颜色 5 2 4 2" xfId="2387"/>
    <cellStyle name="着色 2 3 3" xfId="2388"/>
    <cellStyle name="20% - 强调文字颜色 6 2 3 6" xfId="2389"/>
    <cellStyle name="20% - 强调文字颜色 6 2 3 6 2" xfId="2390"/>
    <cellStyle name="常规 17 2 2 3 2 3" xfId="2391"/>
    <cellStyle name="20% - 强调文字颜色 6 2 3 8" xfId="2392"/>
    <cellStyle name="60% - 强调文字颜色 1 2 6 3" xfId="2393"/>
    <cellStyle name="常规 10 2 4 2" xfId="2394"/>
    <cellStyle name="20% - 强调文字颜色 6 2 4 2 2" xfId="2395"/>
    <cellStyle name="常规 119 3 3" xfId="2396"/>
    <cellStyle name="20% - 强调文字颜色 6 2 4 2 3" xfId="2397"/>
    <cellStyle name="常规 18 2 3 2 2" xfId="2398"/>
    <cellStyle name="20% - 强调文字颜色 6 2 4 3" xfId="2399"/>
    <cellStyle name="20% - 强调文字颜色 6 2 4 4" xfId="2400"/>
    <cellStyle name="20% - 着色 6 4 2" xfId="2401"/>
    <cellStyle name="着色 2 4 2" xfId="2402"/>
    <cellStyle name="20% - 强调文字颜色 6 2 4 5" xfId="2403"/>
    <cellStyle name="20% - 强调文字颜色 6 2 4 6 2" xfId="2404"/>
    <cellStyle name="常规 18 2 5 5" xfId="2405"/>
    <cellStyle name="20% - 强调文字颜色 6 2 4 8" xfId="2406"/>
    <cellStyle name="20% - 强调文字颜色 6 2 5 3" xfId="2407"/>
    <cellStyle name="40% - 强调文字颜色 2 3 3 2 2" xfId="2408"/>
    <cellStyle name="20% - 强调文字颜色 6 2 6" xfId="2409"/>
    <cellStyle name="20% - 强调文字颜色 6 2 7" xfId="2410"/>
    <cellStyle name="常规 12 3 2" xfId="2411"/>
    <cellStyle name="20% - 强调文字颜色 6 2 7 2" xfId="2412"/>
    <cellStyle name="常规 12 3 2 2" xfId="2413"/>
    <cellStyle name="20% - 强调文字颜色 6 2 7 3" xfId="2414"/>
    <cellStyle name="常规 12 3 2 3" xfId="2415"/>
    <cellStyle name="20% - 强调文字颜色 6 2 8" xfId="2416"/>
    <cellStyle name="常规 12 3 3" xfId="2417"/>
    <cellStyle name="20% - 强调文字颜色 6 2 8 2" xfId="2418"/>
    <cellStyle name="常规 12 3 3 2" xfId="2419"/>
    <cellStyle name="20% - 强调文字颜色 6 4 5 2" xfId="2420"/>
    <cellStyle name="20% - 强调文字颜色 6 2 9" xfId="2421"/>
    <cellStyle name="常规 12 3 4" xfId="2422"/>
    <cellStyle name="20% - 强调文字颜色 6 2 9 2" xfId="2423"/>
    <cellStyle name="40% - 强调文字颜色 3 3 6" xfId="2424"/>
    <cellStyle name="常规 34" xfId="2425"/>
    <cellStyle name="常规 29" xfId="2426"/>
    <cellStyle name="20% - 强调文字颜色 6 3 10" xfId="2427"/>
    <cellStyle name="40% - 强调文字颜色 3 2 3 4" xfId="2428"/>
    <cellStyle name="20% - 强调文字颜色 6 3 2" xfId="2429"/>
    <cellStyle name="20% - 强调文字颜色 6 3 2 2 2" xfId="2430"/>
    <cellStyle name="常规 127 2" xfId="2431"/>
    <cellStyle name="常规 132 2" xfId="2432"/>
    <cellStyle name="差_附件2 2 2" xfId="2433"/>
    <cellStyle name="常规 43 4 2" xfId="2434"/>
    <cellStyle name="常规 38 4 2" xfId="2435"/>
    <cellStyle name="20% - 强调文字颜色 6 3 2 2 3" xfId="2436"/>
    <cellStyle name="常规 127 3" xfId="2437"/>
    <cellStyle name="常规 132 3" xfId="2438"/>
    <cellStyle name="常规 43 5 2" xfId="2439"/>
    <cellStyle name="常规 38 5 2" xfId="2440"/>
    <cellStyle name="20% - 强调文字颜色 6 3 2 3 3" xfId="2441"/>
    <cellStyle name="常规 128 3" xfId="2442"/>
    <cellStyle name="常规 133 3" xfId="2443"/>
    <cellStyle name="着色 3 2 2" xfId="2444"/>
    <cellStyle name="20% - 强调文字颜色 6 3 2 5" xfId="2445"/>
    <cellStyle name="常规 135" xfId="2446"/>
    <cellStyle name="常规 140" xfId="2447"/>
    <cellStyle name="着色 3 2 2 2" xfId="2448"/>
    <cellStyle name="20% - 强调文字颜色 6 3 2 5 2" xfId="2449"/>
    <cellStyle name="常规 135 2" xfId="2450"/>
    <cellStyle name="常规 140 2" xfId="2451"/>
    <cellStyle name="着色 3 2 3" xfId="2452"/>
    <cellStyle name="20% - 强调文字颜色 6 3 2 6" xfId="2453"/>
    <cellStyle name="常规 136" xfId="2454"/>
    <cellStyle name="常规 141" xfId="2455"/>
    <cellStyle name="着色 3 2 3 2" xfId="2456"/>
    <cellStyle name="千位分隔 8 6" xfId="2457"/>
    <cellStyle name="20% - 强调文字颜色 6 3 2 6 2" xfId="2458"/>
    <cellStyle name="常规 136 2" xfId="2459"/>
    <cellStyle name="常规 141 2" xfId="2460"/>
    <cellStyle name="输出 2 10" xfId="2461"/>
    <cellStyle name="常规 5 3" xfId="2462"/>
    <cellStyle name="20% - 强调文字颜色 6 3 2 8" xfId="2463"/>
    <cellStyle name="常规 138" xfId="2464"/>
    <cellStyle name="常规 143" xfId="2465"/>
    <cellStyle name="20% - 强调文字颜色 6 3 3" xfId="2466"/>
    <cellStyle name="常规 12 2 2 5 5" xfId="2467"/>
    <cellStyle name="20% - 强调文字颜色 6 3 3 2 2" xfId="2468"/>
    <cellStyle name="标题 5 3 6" xfId="2469"/>
    <cellStyle name="常规 177 2" xfId="2470"/>
    <cellStyle name="常规 182 2" xfId="2471"/>
    <cellStyle name="常规 28 25 3 3" xfId="2472"/>
    <cellStyle name="常规 21 2 3 2 5" xfId="2473"/>
    <cellStyle name="20% - 强调文字颜色 6 3 3 2 2 2" xfId="2474"/>
    <cellStyle name="常规 44 4 2" xfId="2475"/>
    <cellStyle name="常规 39 4 2" xfId="2476"/>
    <cellStyle name="20% - 强调文字颜色 6 3 3 2 3" xfId="2477"/>
    <cellStyle name="货币 4 2" xfId="2478"/>
    <cellStyle name="差_附件3 2 2" xfId="2479"/>
    <cellStyle name="常规 9 7" xfId="2480"/>
    <cellStyle name="40% - 强调文字颜色 6 2 6 3" xfId="2481"/>
    <cellStyle name="强调文字颜色 5 2 2 4 2" xfId="2482"/>
    <cellStyle name="常规 28 26 3 3" xfId="2483"/>
    <cellStyle name="20% - 强调文字颜色 6 3 3 3 2 2" xfId="2484"/>
    <cellStyle name="货币 5 2" xfId="2485"/>
    <cellStyle name="40% - 着色 1 2" xfId="2486"/>
    <cellStyle name="强调文字颜色 5 2 2 5" xfId="2487"/>
    <cellStyle name="常规 44 5 2" xfId="2488"/>
    <cellStyle name="常规 39 5 2" xfId="2489"/>
    <cellStyle name="20% - 强调文字颜色 6 3 3 3 3" xfId="2490"/>
    <cellStyle name="20% - 着色 5 2 2 2 2" xfId="2491"/>
    <cellStyle name="强调文字颜色 5 2 3 4" xfId="2492"/>
    <cellStyle name="20% - 强调文字颜色 6 3 3 4 2" xfId="2493"/>
    <cellStyle name="常规 179 2" xfId="2494"/>
    <cellStyle name="常规 184 2" xfId="2495"/>
    <cellStyle name="强调文字颜色 5 2 3 4 2" xfId="2496"/>
    <cellStyle name="常规 28 27 3 3" xfId="2497"/>
    <cellStyle name="20% - 强调文字颜色 6 3 3 4 2 2" xfId="2498"/>
    <cellStyle name="着色 3 3 2 2" xfId="2499"/>
    <cellStyle name="常规 190 2" xfId="2500"/>
    <cellStyle name="20% - 强调文字颜色 6 3 3 5 2" xfId="2501"/>
    <cellStyle name="常规 185 2" xfId="2502"/>
    <cellStyle name="着色 3 3 3" xfId="2503"/>
    <cellStyle name="常规 241" xfId="2504"/>
    <cellStyle name="常规 236" xfId="2505"/>
    <cellStyle name="常规 191" xfId="2506"/>
    <cellStyle name="20% - 强调文字颜色 6 3 3 6" xfId="2507"/>
    <cellStyle name="常规 186" xfId="2508"/>
    <cellStyle name="20% - 强调文字颜色 6 3 4" xfId="2509"/>
    <cellStyle name="60% - 强调文字颜色 2 2 6 3" xfId="2510"/>
    <cellStyle name="20% - 强调文字颜色 6 3 4 2 2" xfId="2511"/>
    <cellStyle name="20% - 强调文字颜色 6 3 6" xfId="2512"/>
    <cellStyle name="适中 2 4" xfId="2513"/>
    <cellStyle name="60% - 强调文字颜色 1 2 10" xfId="2514"/>
    <cellStyle name="20% - 强调文字颜色 6 4 2" xfId="2515"/>
    <cellStyle name="20% - 强调文字颜色 6 4 2 2 2" xfId="2516"/>
    <cellStyle name="40% - 强调文字颜色 1 2 4 4 2" xfId="2517"/>
    <cellStyle name="标题 1 2 2" xfId="2518"/>
    <cellStyle name="20% - 强调文字颜色 6 4 2 3" xfId="2519"/>
    <cellStyle name="适中 2 4 3" xfId="2520"/>
    <cellStyle name="60% - 着色 4 2" xfId="2521"/>
    <cellStyle name="适中 2 5" xfId="2522"/>
    <cellStyle name="60% - 强调文字颜色 1 2 11" xfId="2523"/>
    <cellStyle name="20% - 强调文字颜色 6 4 3" xfId="2524"/>
    <cellStyle name="适中 2 5 2" xfId="2525"/>
    <cellStyle name="60% - 强调文字颜色 1 2 11 2" xfId="2526"/>
    <cellStyle name="20% - 强调文字颜色 6 4 3 2" xfId="2527"/>
    <cellStyle name="强调文字颜色 3 2 4 2 2" xfId="2528"/>
    <cellStyle name="60% - 强调文字颜色 2 2 2 4 3" xfId="2529"/>
    <cellStyle name="适中 2 5 2 2" xfId="2530"/>
    <cellStyle name="60% - 强调文字颜色 1 2 2 8" xfId="2531"/>
    <cellStyle name="20% - 强调文字颜色 6 4 3 2 2" xfId="2532"/>
    <cellStyle name="适中 2 6" xfId="2533"/>
    <cellStyle name="60% - 强调文字颜色 1 2 12" xfId="2534"/>
    <cellStyle name="20% - 强调文字颜色 6 4 4" xfId="2535"/>
    <cellStyle name="强调文字颜色 3 2 5 2 2" xfId="2536"/>
    <cellStyle name="60% - 强调文字颜色 2 2 3 4 3" xfId="2537"/>
    <cellStyle name="60% - 强调文字颜色 3 2 6 3" xfId="2538"/>
    <cellStyle name="常规 4 14 2" xfId="2539"/>
    <cellStyle name="常规 12 2 4 2" xfId="2540"/>
    <cellStyle name="20% - 强调文字颜色 6 4 4 2 2" xfId="2541"/>
    <cellStyle name="60% - 强调文字颜色 4 2" xfId="2542"/>
    <cellStyle name="20% - 强调文字颜色 6 4 5" xfId="2543"/>
    <cellStyle name="20% - 着色 3 4 2 2" xfId="2544"/>
    <cellStyle name="20% - 强调文字颜色 6 4 6" xfId="2545"/>
    <cellStyle name="20% - 强调文字颜色 6 4 7" xfId="2546"/>
    <cellStyle name="常规 12 5 2" xfId="2547"/>
    <cellStyle name="20% - 强调文字颜色 6 4 7 2" xfId="2548"/>
    <cellStyle name="常规 12 5 2 2" xfId="2549"/>
    <cellStyle name="60% - 强调文字颜色 2 2 6 2 2" xfId="2550"/>
    <cellStyle name="20% - 强调文字颜色 6 4 8" xfId="2551"/>
    <cellStyle name="常规 12 5 3" xfId="2552"/>
    <cellStyle name="好 2 3 2" xfId="2553"/>
    <cellStyle name="40% - 强调文字颜色 5 2 2" xfId="2554"/>
    <cellStyle name="60% - 强调文字颜色 6 2 7" xfId="2555"/>
    <cellStyle name="20% - 强调文字颜色 6 5" xfId="2556"/>
    <cellStyle name="好 2 3 2 2" xfId="2557"/>
    <cellStyle name="常规 2 10 3" xfId="2558"/>
    <cellStyle name="40% - 强调文字颜色 5 2 2 2" xfId="2559"/>
    <cellStyle name="60% - 强调文字颜色 6 2 7 2" xfId="2560"/>
    <cellStyle name="常规 28 2 2 4" xfId="2561"/>
    <cellStyle name="常规 21 7" xfId="2562"/>
    <cellStyle name="20% - 强调文字颜色 6 5 2" xfId="2563"/>
    <cellStyle name="好 2 3 3" xfId="2564"/>
    <cellStyle name="40% - 强调文字颜色 5 2 3" xfId="2565"/>
    <cellStyle name="60% - 强调文字颜色 6 2 8" xfId="2566"/>
    <cellStyle name="20% - 强调文字颜色 6 6" xfId="2567"/>
    <cellStyle name="好 2 3 3 2" xfId="2568"/>
    <cellStyle name="常规 3 2 2 4" xfId="2569"/>
    <cellStyle name="常规 2 11 3" xfId="2570"/>
    <cellStyle name="40% - 强调文字颜色 5 2 3 2" xfId="2571"/>
    <cellStyle name="60% - 强调文字颜色 6 2 8 2" xfId="2572"/>
    <cellStyle name="常规 28 2 3 4" xfId="2573"/>
    <cellStyle name="20% - 强调文字颜色 6 6 2" xfId="2574"/>
    <cellStyle name="常规 17 7" xfId="2575"/>
    <cellStyle name="计算 3" xfId="2576"/>
    <cellStyle name="20% - 着色 1" xfId="2577"/>
    <cellStyle name="40% - 强调文字颜色 1 2 8" xfId="2578"/>
    <cellStyle name="常规 42 4" xfId="2579"/>
    <cellStyle name="常规 37 4" xfId="2580"/>
    <cellStyle name="20% - 着色 1 2 3 2" xfId="2581"/>
    <cellStyle name="20% - 着色 1 4 2 2" xfId="2582"/>
    <cellStyle name="常规 28 27 3 2 2" xfId="2583"/>
    <cellStyle name="20% - 着色 1 4 3" xfId="2584"/>
    <cellStyle name="20% - 着色 2" xfId="2585"/>
    <cellStyle name="标题 3 2 6 2" xfId="2586"/>
    <cellStyle name="20% - 着色 2 2" xfId="2587"/>
    <cellStyle name="标题 3 2 6 2 2" xfId="2588"/>
    <cellStyle name="20% - 着色 2 2 2" xfId="2589"/>
    <cellStyle name="常规 12 2 4 3" xfId="2590"/>
    <cellStyle name="20% - 着色 2 2 3" xfId="2591"/>
    <cellStyle name="常规 12 2 4 4" xfId="2592"/>
    <cellStyle name="20% - 着色 2 2 3 2" xfId="2593"/>
    <cellStyle name="常规 12 2 4 4 2" xfId="2594"/>
    <cellStyle name="40% - 强调文字颜色 5 3 4 2 2" xfId="2595"/>
    <cellStyle name="20% - 着色 2 3" xfId="2596"/>
    <cellStyle name="40% - 强调文字颜色 2 2 2 4" xfId="2597"/>
    <cellStyle name="20% - 着色 2 3 2" xfId="2598"/>
    <cellStyle name="常规 12 2 5 3" xfId="2599"/>
    <cellStyle name="40% - 强调文字颜色 2 2 2 4 2" xfId="2600"/>
    <cellStyle name="常规 2 6 3" xfId="2601"/>
    <cellStyle name="20% - 着色 2 3 2 2" xfId="2602"/>
    <cellStyle name="常规 12 2 5 3 2" xfId="2603"/>
    <cellStyle name="40% - 强调文字颜色 2 2 2 5" xfId="2604"/>
    <cellStyle name="20% - 着色 2 3 3" xfId="2605"/>
    <cellStyle name="常规 12 2 5 4" xfId="2606"/>
    <cellStyle name="常规 8 3 3 2" xfId="2607"/>
    <cellStyle name="20% - 着色 2 4" xfId="2608"/>
    <cellStyle name="40% - 强调文字颜色 2 2 3 4 2" xfId="2609"/>
    <cellStyle name="常规 3 6 3" xfId="2610"/>
    <cellStyle name="20% - 着色 2 4 2 2" xfId="2611"/>
    <cellStyle name="20% - 着色 2 5" xfId="2612"/>
    <cellStyle name="40% - 强调文字颜色 2 2 4 4" xfId="2613"/>
    <cellStyle name="20% - 着色 2 5 2" xfId="2614"/>
    <cellStyle name="常规 12 2 7 3" xfId="2615"/>
    <cellStyle name="20% - 着色 2 6" xfId="2616"/>
    <cellStyle name="60% - 强调文字颜色 3 2 3 2 2 2" xfId="2617"/>
    <cellStyle name="20% - 着色 3 2" xfId="2618"/>
    <cellStyle name="20% - 着色 3 2 2" xfId="2619"/>
    <cellStyle name="20% - 着色 3 2 3" xfId="2620"/>
    <cellStyle name="20% - 着色 3 2 3 2" xfId="2621"/>
    <cellStyle name="20% - 着色 3 3" xfId="2622"/>
    <cellStyle name="解释性文本 3" xfId="2623"/>
    <cellStyle name="40% - 强调文字颜色 2 3 2 4" xfId="2624"/>
    <cellStyle name="20% - 着色 3 3 2" xfId="2625"/>
    <cellStyle name="40% - 强调文字颜色 2 3 2 5" xfId="2626"/>
    <cellStyle name="20% - 着色 3 3 3" xfId="2627"/>
    <cellStyle name="20% - 着色 3 4" xfId="2628"/>
    <cellStyle name="20% - 着色 3 4 2" xfId="2629"/>
    <cellStyle name="20% - 着色 3 5 2" xfId="2630"/>
    <cellStyle name="20% - 着色 3 6" xfId="2631"/>
    <cellStyle name="60% - 强调文字颜色 3 2 3 2 3" xfId="2632"/>
    <cellStyle name="适中 2 10" xfId="2633"/>
    <cellStyle name="20% - 着色 4" xfId="2634"/>
    <cellStyle name="20% - 着色 4 2" xfId="2635"/>
    <cellStyle name="20% - 着色 4 2 2" xfId="2636"/>
    <cellStyle name="常规 12 4 4 3" xfId="2637"/>
    <cellStyle name="20% - 着色 4 2 3" xfId="2638"/>
    <cellStyle name="40% - 着色 2 4 3" xfId="2639"/>
    <cellStyle name="20% - 着色 4 2 3 2" xfId="2640"/>
    <cellStyle name="20% - 着色 4 2 4" xfId="2641"/>
    <cellStyle name="20% - 着色 4 3" xfId="2642"/>
    <cellStyle name="20% - 着色 4 3 2" xfId="2643"/>
    <cellStyle name="20% - 着色 4 3 3" xfId="2644"/>
    <cellStyle name="20% - 着色 4 4" xfId="2645"/>
    <cellStyle name="20% - 着色 4 4 2" xfId="2646"/>
    <cellStyle name="40% - 着色 4 3 3" xfId="2647"/>
    <cellStyle name="20% - 着色 4 4 2 2" xfId="2648"/>
    <cellStyle name="40% - 强调文字颜色 4 2 2 2 2" xfId="2649"/>
    <cellStyle name="20% - 着色 4 5" xfId="2650"/>
    <cellStyle name="60% - 强调文字颜色 5 2 7 2 2" xfId="2651"/>
    <cellStyle name="40% - 强调文字颜色 4 2 2 2 2 2" xfId="2652"/>
    <cellStyle name="20% - 着色 4 5 2" xfId="2653"/>
    <cellStyle name="常规 10" xfId="2654"/>
    <cellStyle name="40% - 强调文字颜色 4 2 2 2 3" xfId="2655"/>
    <cellStyle name="20% - 着色 4 6" xfId="2656"/>
    <cellStyle name="20% - 着色 5" xfId="2657"/>
    <cellStyle name="20% - 着色 5 2" xfId="2658"/>
    <cellStyle name="20% - 着色 5 2 2" xfId="2659"/>
    <cellStyle name="20% - 着色 5 2 3" xfId="2660"/>
    <cellStyle name="常规 156 2 2" xfId="2661"/>
    <cellStyle name="20% - 着色 5 2 3 2" xfId="2662"/>
    <cellStyle name="常规 284" xfId="2663"/>
    <cellStyle name="常规 279" xfId="2664"/>
    <cellStyle name="常规 156 2 2 2" xfId="2665"/>
    <cellStyle name="20% - 着色 5 2 4" xfId="2666"/>
    <cellStyle name="常规 156 2 3" xfId="2667"/>
    <cellStyle name="20% - 着色 5 3" xfId="2668"/>
    <cellStyle name="20% - 着色 5 3 2" xfId="2669"/>
    <cellStyle name="20% - 着色 5 3 2 2" xfId="2670"/>
    <cellStyle name="60% - 着色 5 3" xfId="2671"/>
    <cellStyle name="20% - 着色 5 3 3" xfId="2672"/>
    <cellStyle name="常规 156 3 2" xfId="2673"/>
    <cellStyle name="60% - 强调文字颜色 3 2 12" xfId="2674"/>
    <cellStyle name="20% - 着色 5 4 2" xfId="2675"/>
    <cellStyle name="20% - 着色 5 4 2 2" xfId="2676"/>
    <cellStyle name="40% - 强调文字颜色 4 2 2 3 2" xfId="2677"/>
    <cellStyle name="20% - 着色 5 5" xfId="2678"/>
    <cellStyle name="60% - 强调文字颜色 3 2 2 6" xfId="2679"/>
    <cellStyle name="输出 2 2 2 3" xfId="2680"/>
    <cellStyle name="20% - 着色 5 5 2" xfId="2681"/>
    <cellStyle name="20% - 着色 5 6" xfId="2682"/>
    <cellStyle name="检查单元格 2 7 2" xfId="2683"/>
    <cellStyle name="20% - 着色 6" xfId="2684"/>
    <cellStyle name="常规 118 2" xfId="2685"/>
    <cellStyle name="常规 123 2" xfId="2686"/>
    <cellStyle name="20% - 着色 6 2" xfId="2687"/>
    <cellStyle name="常规 28 10 3" xfId="2688"/>
    <cellStyle name="常规 118 2 2" xfId="2689"/>
    <cellStyle name="常规 123 2 2" xfId="2690"/>
    <cellStyle name="20% - 着色 6 2 2 2 2" xfId="2691"/>
    <cellStyle name="常规 58 5 2" xfId="2692"/>
    <cellStyle name="常规 10 3" xfId="2693"/>
    <cellStyle name="20% - 着色 6 4" xfId="2694"/>
    <cellStyle name="输出 2 3 2 3" xfId="2695"/>
    <cellStyle name="20% - 着色 6 5 2" xfId="2696"/>
    <cellStyle name="20% - 着色 6 6" xfId="2697"/>
    <cellStyle name="解释性文本 2 9" xfId="2698"/>
    <cellStyle name="解释性文本 2 3 4 2" xfId="2699"/>
    <cellStyle name="40% - 强调文字颜色 4 3 2 2" xfId="2700"/>
    <cellStyle name="常规 47 2 3 2" xfId="2701"/>
    <cellStyle name="40% - 强调文字颜色 1 2" xfId="2702"/>
    <cellStyle name="百分比 8 4 2" xfId="2703"/>
    <cellStyle name="货币 4 4 5 2" xfId="2704"/>
    <cellStyle name="40% - 强调文字颜色 1 2 10" xfId="2705"/>
    <cellStyle name="常规 2 2 2 3" xfId="2706"/>
    <cellStyle name="40% - 强调文字颜色 1 2 10 2" xfId="2707"/>
    <cellStyle name="40% - 强调文字颜色 1 2 11" xfId="2708"/>
    <cellStyle name="标题 1 2 4 2" xfId="2709"/>
    <cellStyle name="60% - 强调文字颜色 2 2 7" xfId="2710"/>
    <cellStyle name="40% - 强调文字颜色 1 2 2" xfId="2711"/>
    <cellStyle name="40% - 强调文字颜色 4 3 2 2 2" xfId="2712"/>
    <cellStyle name="常规 12 2 2 2 7" xfId="2713"/>
    <cellStyle name="60% - 强调文字颜色 2 2 7 2" xfId="2714"/>
    <cellStyle name="40% - 强调文字颜色 1 2 2 2" xfId="2715"/>
    <cellStyle name="40% - 强调文字颜色 4 3 2 2 2 2" xfId="2716"/>
    <cellStyle name="常规 17 2 8" xfId="2717"/>
    <cellStyle name="汇总 2 4" xfId="2718"/>
    <cellStyle name="60% - 强调文字颜色 2 2 7 2 2" xfId="2719"/>
    <cellStyle name="40% - 强调文字颜色 1 2 2 2 2" xfId="2720"/>
    <cellStyle name="货币 2 2 3 3" xfId="2721"/>
    <cellStyle name="汇总 2 4 2" xfId="2722"/>
    <cellStyle name="40% - 强调文字颜色 1 2 2 2 2 2" xfId="2723"/>
    <cellStyle name="汇总 2 5" xfId="2724"/>
    <cellStyle name="40% - 强调文字颜色 1 2 2 2 3" xfId="2725"/>
    <cellStyle name="常规 28 25" xfId="2726"/>
    <cellStyle name="常规 12 6 2 2" xfId="2727"/>
    <cellStyle name="60% - 强调文字颜色 2 2 7 3" xfId="2728"/>
    <cellStyle name="40% - 强调文字颜色 1 2 2 3" xfId="2729"/>
    <cellStyle name="40% - 强调文字颜色 1 2 2 3 2" xfId="2730"/>
    <cellStyle name="40% - 强调文字颜色 1 2 2 4" xfId="2731"/>
    <cellStyle name="40% - 强调文字颜色 2 6 2" xfId="2732"/>
    <cellStyle name="40% - 强调文字颜色 1 2 2 5" xfId="2733"/>
    <cellStyle name="40% - 强调文字颜色 1 2 2 6" xfId="2734"/>
    <cellStyle name="60% - 强调文字颜色 2 2 8" xfId="2735"/>
    <cellStyle name="40% - 强调文字颜色 1 2 3" xfId="2736"/>
    <cellStyle name="40% - 强调文字颜色 4 3 2 2 3" xfId="2737"/>
    <cellStyle name="60% - 强调文字颜色 2 2 8 2" xfId="2738"/>
    <cellStyle name="40% - 强调文字颜色 1 2 3 2" xfId="2739"/>
    <cellStyle name="40% - 强调文字颜色 1 2 3 2 2" xfId="2740"/>
    <cellStyle name="货币 3 2 3 3" xfId="2741"/>
    <cellStyle name="40% - 强调文字颜色 1 2 3 2 2 2" xfId="2742"/>
    <cellStyle name="40% - 强调文字颜色 1 2 3 2 3" xfId="2743"/>
    <cellStyle name="常规 5 12 2" xfId="2744"/>
    <cellStyle name="常规 12 7 2 2" xfId="2745"/>
    <cellStyle name="40% - 强调文字颜色 1 2 3 3" xfId="2746"/>
    <cellStyle name="40% - 强调文字颜色 1 2 3 3 2" xfId="2747"/>
    <cellStyle name="40% - 强调文字颜色 1 2 3 4" xfId="2748"/>
    <cellStyle name="40% - 强调文字颜色 1 2 4 2 2" xfId="2749"/>
    <cellStyle name="货币 4 2 3 3" xfId="2750"/>
    <cellStyle name="40% - 强调文字颜色 1 2 4 2 2 2" xfId="2751"/>
    <cellStyle name="40% - 强调文字颜色 1 2 4 2 3" xfId="2752"/>
    <cellStyle name="常规 12 8 2 2" xfId="2753"/>
    <cellStyle name="40% - 强调文字颜色 1 2 4 3" xfId="2754"/>
    <cellStyle name="40% - 强调文字颜色 1 2 4 3 2" xfId="2755"/>
    <cellStyle name="40% - 强调文字颜色 1 2 4 4" xfId="2756"/>
    <cellStyle name="标题 1 2" xfId="2757"/>
    <cellStyle name="40% - 强调文字颜色 1 2 5 2" xfId="2758"/>
    <cellStyle name="40% - 强调文字颜色 1 2 5 2 2" xfId="2759"/>
    <cellStyle name="解释性文本 2 3 2 2 2" xfId="2760"/>
    <cellStyle name="40% - 强调文字颜色 1 2 5 3" xfId="2761"/>
    <cellStyle name="40% - 强调文字颜色 1 2 6 2 2" xfId="2762"/>
    <cellStyle name="40% - 强调文字颜色 1 2 6 3" xfId="2763"/>
    <cellStyle name="40% - 强调文字颜色 1 2 7 2" xfId="2764"/>
    <cellStyle name="常规 42 3 2" xfId="2765"/>
    <cellStyle name="常规 37 3 2" xfId="2766"/>
    <cellStyle name="标题 3 2 7" xfId="2767"/>
    <cellStyle name="40% - 强调文字颜色 1 2 8 2" xfId="2768"/>
    <cellStyle name="40% - 强调文字颜色 1 2 9 2" xfId="2769"/>
    <cellStyle name="40% - 强调文字颜色 4 3 2 3" xfId="2770"/>
    <cellStyle name="40% - 强调文字颜色 3 2 10 2" xfId="2771"/>
    <cellStyle name="常规 9 2" xfId="2772"/>
    <cellStyle name="40% - 强调文字颜色 1 3" xfId="2773"/>
    <cellStyle name="货币 2 3" xfId="2774"/>
    <cellStyle name="40% - 强调文字颜色 4 3 2 3 2" xfId="2775"/>
    <cellStyle name="常规 12 2 2 3 7" xfId="2776"/>
    <cellStyle name="常规 9 2 2" xfId="2777"/>
    <cellStyle name="40% - 强调文字颜色 1 3 2" xfId="2778"/>
    <cellStyle name="检查单元格 2 5 3" xfId="2779"/>
    <cellStyle name="常规 9 2 2 2" xfId="2780"/>
    <cellStyle name="40% - 强调文字颜色 1 3 2 2" xfId="2781"/>
    <cellStyle name="常规 116 3" xfId="2782"/>
    <cellStyle name="常规 121 3" xfId="2783"/>
    <cellStyle name="常规 9 2 2 2 2" xfId="2784"/>
    <cellStyle name="40% - 强调文字颜色 1 3 2 2 2" xfId="2785"/>
    <cellStyle name="常规 116 3 2" xfId="2786"/>
    <cellStyle name="常规 121 3 2" xfId="2787"/>
    <cellStyle name="常规 17 10" xfId="2788"/>
    <cellStyle name="常规 9 2 2 2 3" xfId="2789"/>
    <cellStyle name="40% - 强调文字颜色 1 3 2 2 3" xfId="2790"/>
    <cellStyle name="常规 116 3 3" xfId="2791"/>
    <cellStyle name="常规 121 3 3" xfId="2792"/>
    <cellStyle name="常规 13 6 2 2" xfId="2793"/>
    <cellStyle name="常规 9 2 2 3" xfId="2794"/>
    <cellStyle name="40% - 强调文字颜色 1 3 2 3" xfId="2795"/>
    <cellStyle name="常规 116 4" xfId="2796"/>
    <cellStyle name="常规 121 4" xfId="2797"/>
    <cellStyle name="常规 9 2 2 3 2" xfId="2798"/>
    <cellStyle name="40% - 强调文字颜色 1 3 2 3 2" xfId="2799"/>
    <cellStyle name="常规 116 4 2" xfId="2800"/>
    <cellStyle name="常规 121 4 2" xfId="2801"/>
    <cellStyle name="常规 9 2 2 4" xfId="2802"/>
    <cellStyle name="40% - 强调文字颜色 1 3 2 4" xfId="2803"/>
    <cellStyle name="常规 116 5" xfId="2804"/>
    <cellStyle name="常规 121 5" xfId="2805"/>
    <cellStyle name="40% - 强调文字颜色 1 3 2 4 2" xfId="2806"/>
    <cellStyle name="常规 121 5 2" xfId="2807"/>
    <cellStyle name="40% - 强调文字颜色 3 6 2" xfId="2808"/>
    <cellStyle name="40% - 强调文字颜色 1 3 2 5" xfId="2809"/>
    <cellStyle name="常规 121 6" xfId="2810"/>
    <cellStyle name="40% - 强调文字颜色 1 3 2 5 2" xfId="2811"/>
    <cellStyle name="40% - 强调文字颜色 1 3 2 6" xfId="2812"/>
    <cellStyle name="常规 9 2 3" xfId="2813"/>
    <cellStyle name="40% - 强调文字颜色 1 3 3" xfId="2814"/>
    <cellStyle name="常规 9 2 3 2" xfId="2815"/>
    <cellStyle name="40% - 强调文字颜色 1 3 3 2" xfId="2816"/>
    <cellStyle name="常规 117 3" xfId="2817"/>
    <cellStyle name="常规 122 3" xfId="2818"/>
    <cellStyle name="常规 9 2 3 2 2" xfId="2819"/>
    <cellStyle name="40% - 强调文字颜色 1 3 3 2 2" xfId="2820"/>
    <cellStyle name="常规 9 2 3 3" xfId="2821"/>
    <cellStyle name="40% - 强调文字颜色 1 3 3 3" xfId="2822"/>
    <cellStyle name="好_附件3" xfId="2823"/>
    <cellStyle name="常规 9 2 4 2" xfId="2824"/>
    <cellStyle name="40% - 强调文字颜色 1 3 4 2" xfId="2825"/>
    <cellStyle name="常规 118 3" xfId="2826"/>
    <cellStyle name="常规 123 3" xfId="2827"/>
    <cellStyle name="好_附件3 2" xfId="2828"/>
    <cellStyle name="40% - 强调文字颜色 1 3 4 2 2" xfId="2829"/>
    <cellStyle name="常规 118 3 2" xfId="2830"/>
    <cellStyle name="常规 123 3 2" xfId="2831"/>
    <cellStyle name="40% - 强调文字颜色 1 3 4 3" xfId="2832"/>
    <cellStyle name="常规 118 4" xfId="2833"/>
    <cellStyle name="常规 123 4" xfId="2834"/>
    <cellStyle name="常规 9 2 5" xfId="2835"/>
    <cellStyle name="40% - 强调文字颜色 1 3 5" xfId="2836"/>
    <cellStyle name="货币 2 6 2" xfId="2837"/>
    <cellStyle name="标题 2 2 3 2 2" xfId="2838"/>
    <cellStyle name="60% - 强调文字颜色 1 2 6" xfId="2839"/>
    <cellStyle name="常规 17 2 3 5 2 2" xfId="2840"/>
    <cellStyle name="常规 9 2 5 2" xfId="2841"/>
    <cellStyle name="40% - 强调文字颜色 1 3 5 2" xfId="2842"/>
    <cellStyle name="常规 119 3" xfId="2843"/>
    <cellStyle name="常规 124 3" xfId="2844"/>
    <cellStyle name="常规 9 2 7 2" xfId="2845"/>
    <cellStyle name="40% - 强调文字颜色 1 3 7 2" xfId="2846"/>
    <cellStyle name="常规 43 3 2" xfId="2847"/>
    <cellStyle name="常规 38 3 2" xfId="2848"/>
    <cellStyle name="标题 4 2 7" xfId="2849"/>
    <cellStyle name="常规 126 3" xfId="2850"/>
    <cellStyle name="常规 131 3" xfId="2851"/>
    <cellStyle name="常规 9 2 8" xfId="2852"/>
    <cellStyle name="40% - 强调文字颜色 1 3 8" xfId="2853"/>
    <cellStyle name="差_附件2 2" xfId="2854"/>
    <cellStyle name="货币 3 3" xfId="2855"/>
    <cellStyle name="40% - 强调文字颜色 4 3 2 4 2" xfId="2856"/>
    <cellStyle name="常规 9 3 2" xfId="2857"/>
    <cellStyle name="40% - 强调文字颜色 1 4 2" xfId="2858"/>
    <cellStyle name="常规 9 3 2 2" xfId="2859"/>
    <cellStyle name="40% - 强调文字颜色 1 4 2 2" xfId="2860"/>
    <cellStyle name="常规 9 3 2 2 2" xfId="2861"/>
    <cellStyle name="40% - 强调文字颜色 1 4 2 2 2" xfId="2862"/>
    <cellStyle name="解释性文本 2 6 2" xfId="2863"/>
    <cellStyle name="常规 9 3 2 3" xfId="2864"/>
    <cellStyle name="40% - 强调文字颜色 1 4 2 3" xfId="2865"/>
    <cellStyle name="常规 9 3 3" xfId="2866"/>
    <cellStyle name="常规 8 10 2" xfId="2867"/>
    <cellStyle name="40% - 强调文字颜色 1 4 3" xfId="2868"/>
    <cellStyle name="货币 3 8 4" xfId="2869"/>
    <cellStyle name="60% - 着色 3 2 2 2" xfId="2870"/>
    <cellStyle name="常规 9 3 3 2" xfId="2871"/>
    <cellStyle name="40% - 强调文字颜色 1 4 3 2" xfId="2872"/>
    <cellStyle name="60% - 着色 3 2 2 2 2" xfId="2873"/>
    <cellStyle name="货币 3 6" xfId="2874"/>
    <cellStyle name="40% - 强调文字颜色 6 2 11" xfId="2875"/>
    <cellStyle name="标题 2 2 4 2" xfId="2876"/>
    <cellStyle name="常规 17 2 3 6 2" xfId="2877"/>
    <cellStyle name="40% - 强调文字颜色 1 4 5" xfId="2878"/>
    <cellStyle name="60% - 强调文字颜色 2 2 6" xfId="2879"/>
    <cellStyle name="货币 3 6 2" xfId="2880"/>
    <cellStyle name="标题 2 2 4 2 2" xfId="2881"/>
    <cellStyle name="40% - 强调文字颜色 1 4 5 2" xfId="2882"/>
    <cellStyle name="常规 12 2 2 2 6" xfId="2883"/>
    <cellStyle name="40% - 强调文字颜色 4 3 2 5" xfId="2884"/>
    <cellStyle name="60% - 强调文字颜色 6 2 11 2" xfId="2885"/>
    <cellStyle name="常规 9 4" xfId="2886"/>
    <cellStyle name="常规 4 7 2" xfId="2887"/>
    <cellStyle name="常规 4 2 5 2" xfId="2888"/>
    <cellStyle name="40% - 强调文字颜色 1 5" xfId="2889"/>
    <cellStyle name="常规 102 2" xfId="2890"/>
    <cellStyle name="货币 4 3" xfId="2891"/>
    <cellStyle name="40% - 强调文字颜色 4 3 2 5 2" xfId="2892"/>
    <cellStyle name="常规 9 4 2" xfId="2893"/>
    <cellStyle name="常规 4 7 2 2" xfId="2894"/>
    <cellStyle name="40% - 强调文字颜色 1 5 2" xfId="2895"/>
    <cellStyle name="常规 102 2 2" xfId="2896"/>
    <cellStyle name="货币 5 3" xfId="2897"/>
    <cellStyle name="40% - 着色 1 3" xfId="2898"/>
    <cellStyle name="百分比 3 3 2 2 2" xfId="2899"/>
    <cellStyle name="常规 9 5 2" xfId="2900"/>
    <cellStyle name="40% - 强调文字颜色 1 6 2" xfId="2901"/>
    <cellStyle name="解释性文本 2 3 5 2" xfId="2902"/>
    <cellStyle name="常规 2 3 2 4" xfId="2903"/>
    <cellStyle name="40% - 强调文字颜色 4 3 3 2" xfId="2904"/>
    <cellStyle name="40% - 强调文字颜色 2 2" xfId="2905"/>
    <cellStyle name="百分比 8 5 2" xfId="2906"/>
    <cellStyle name="60% - 强调文字颜色 3 2 2 4" xfId="2907"/>
    <cellStyle name="40% - 强调文字颜色 2 2 10" xfId="2908"/>
    <cellStyle name="60% - 强调文字颜色 3 2 2 4 2" xfId="2909"/>
    <cellStyle name="常规 17 3 2 5" xfId="2910"/>
    <cellStyle name="常规 7 2 2 3" xfId="2911"/>
    <cellStyle name="40% - 强调文字颜色 2 2 10 2" xfId="2912"/>
    <cellStyle name="常规 17 6 4" xfId="2913"/>
    <cellStyle name="60% - 强调文字颜色 3 2 2 5" xfId="2914"/>
    <cellStyle name="输出 2 2 2 2" xfId="2915"/>
    <cellStyle name="40% - 强调文字颜色 2 2 11" xfId="2916"/>
    <cellStyle name="60% - 强调文字颜色 2 2 3 5" xfId="2917"/>
    <cellStyle name="40% - 强调文字颜色 2 2 2" xfId="2918"/>
    <cellStyle name="60% - 强调文字颜色 3 2 7" xfId="2919"/>
    <cellStyle name="40% - 强调文字颜色 4 3 3 2 2" xfId="2920"/>
    <cellStyle name="60% - 强调文字颜色 2 2 3 5 2" xfId="2921"/>
    <cellStyle name="40% - 强调文字颜色 2 2 2 2" xfId="2922"/>
    <cellStyle name="60% - 强调文字颜色 3 2 7 2" xfId="2923"/>
    <cellStyle name="40% - 强调文字颜色 2 2 2 2 2" xfId="2924"/>
    <cellStyle name="60% - 强调文字颜色 3 2 7 2 2" xfId="2925"/>
    <cellStyle name="40% - 强调文字颜色 2 2 2 2 2 2" xfId="2926"/>
    <cellStyle name="常规 12 6 6" xfId="2927"/>
    <cellStyle name="40% - 强调文字颜色 2 2 2 2 3" xfId="2928"/>
    <cellStyle name="40% - 强调文字颜色 2 2 2 3" xfId="2929"/>
    <cellStyle name="60% - 强调文字颜色 3 2 7 3" xfId="2930"/>
    <cellStyle name="常规 12 2 5 2" xfId="2931"/>
    <cellStyle name="40% - 强调文字颜色 2 2 2 3 2" xfId="2932"/>
    <cellStyle name="常规 2 5 3" xfId="2933"/>
    <cellStyle name="常规 12 2 5 2 2" xfId="2934"/>
    <cellStyle name="常规 21 2 2 2 3" xfId="2935"/>
    <cellStyle name="40% - 强调文字颜色 2 2 2 5 2" xfId="2936"/>
    <cellStyle name="常规 2 7 3" xfId="2937"/>
    <cellStyle name="常规 12 2 5 4 2" xfId="2938"/>
    <cellStyle name="40% - 强调文字颜色 2 2 2 6" xfId="2939"/>
    <cellStyle name="常规 12 2 5 5" xfId="2940"/>
    <cellStyle name="60% - 强调文字颜色 2 2 3 6" xfId="2941"/>
    <cellStyle name="40% - 强调文字颜色 2 2 3" xfId="2942"/>
    <cellStyle name="60% - 强调文字颜色 3 2 8" xfId="2943"/>
    <cellStyle name="好_服务例数 3" xfId="2944"/>
    <cellStyle name="60% - 强调文字颜色 2 2 3 6 2" xfId="2945"/>
    <cellStyle name="40% - 强调文字颜色 2 2 3 2" xfId="2946"/>
    <cellStyle name="60% - 强调文字颜色 3 2 8 2" xfId="2947"/>
    <cellStyle name="货币 2 2 3 5" xfId="2948"/>
    <cellStyle name="40% - 强调文字颜色 2 2 3 2 2 2" xfId="2949"/>
    <cellStyle name="40% - 强调文字颜色 2 2 3 2 3" xfId="2950"/>
    <cellStyle name="40% - 强调文字颜色 2 2 3 3" xfId="2951"/>
    <cellStyle name="常规 12 2 6 2" xfId="2952"/>
    <cellStyle name="40% - 强调文字颜色 2 2 3 3 2" xfId="2953"/>
    <cellStyle name="常规 2 3 3 3 2 2" xfId="2954"/>
    <cellStyle name="60% - 强调文字颜色 2 2 3 7" xfId="2955"/>
    <cellStyle name="40% - 强调文字颜色 2 2 4" xfId="2956"/>
    <cellStyle name="60% - 强调文字颜色 3 2 9" xfId="2957"/>
    <cellStyle name="60% - 强调文字颜色 2 2 3 7 2" xfId="2958"/>
    <cellStyle name="40% - 强调文字颜色 2 2 4 2" xfId="2959"/>
    <cellStyle name="60% - 强调文字颜色 3 2 9 2" xfId="2960"/>
    <cellStyle name="40% - 强调文字颜色 2 2 4 2 2 2" xfId="2961"/>
    <cellStyle name="40% - 强调文字颜色 2 2 4 3" xfId="2962"/>
    <cellStyle name="常规 12 2 7 2" xfId="2963"/>
    <cellStyle name="40% - 强调文字颜色 2 2 4 3 2" xfId="2964"/>
    <cellStyle name="常规 7 5" xfId="2965"/>
    <cellStyle name="常规 4 5 3" xfId="2966"/>
    <cellStyle name="常规 4 2 3 3" xfId="2967"/>
    <cellStyle name="常规 295" xfId="2968"/>
    <cellStyle name="常规 100 3" xfId="2969"/>
    <cellStyle name="常规 12 2 7 2 2" xfId="2970"/>
    <cellStyle name="40% - 强调文字颜色 2 2 4 4 2" xfId="2971"/>
    <cellStyle name="常规 8 5" xfId="2972"/>
    <cellStyle name="常规 4 6 3" xfId="2973"/>
    <cellStyle name="常规 101 3" xfId="2974"/>
    <cellStyle name="60% - 强调文字颜色 2 2 3 8" xfId="2975"/>
    <cellStyle name="40% - 强调文字颜色 2 2 5" xfId="2976"/>
    <cellStyle name="40% - 强调文字颜色 2 2 5 2" xfId="2977"/>
    <cellStyle name="40% - 强调文字颜色 2 2 5 2 2" xfId="2978"/>
    <cellStyle name="常规 5 4 3" xfId="2979"/>
    <cellStyle name="常规 4 3 2 3" xfId="2980"/>
    <cellStyle name="常规 139 3" xfId="2981"/>
    <cellStyle name="40% - 强调文字颜色 2 2 5 3" xfId="2982"/>
    <cellStyle name="常规 12 2 8 2" xfId="2983"/>
    <cellStyle name="货币 3 2 2 6" xfId="2984"/>
    <cellStyle name="40% - 强调文字颜色 2 2 6 2 2" xfId="2985"/>
    <cellStyle name="40% - 强调文字颜色 2 2 6 3" xfId="2986"/>
    <cellStyle name="常规 12 2 9 2" xfId="2987"/>
    <cellStyle name="40% - 强调文字颜色 4 3 3 3" xfId="2988"/>
    <cellStyle name="40% - 强调文字颜色 2 3" xfId="2989"/>
    <cellStyle name="40% - 强调文字颜色 2 3 2" xfId="2990"/>
    <cellStyle name="40% - 强调文字颜色 2 3 2 2" xfId="2991"/>
    <cellStyle name="解释性文本 2" xfId="2992"/>
    <cellStyle name="40% - 强调文字颜色 2 3 2 3" xfId="2993"/>
    <cellStyle name="40% - 强调文字颜色 2 3 2 5 2" xfId="2994"/>
    <cellStyle name="40% - 强调文字颜色 2 3 2 6" xfId="2995"/>
    <cellStyle name="差 2" xfId="2996"/>
    <cellStyle name="40% - 强调文字颜色 2 3 3" xfId="2997"/>
    <cellStyle name="40% - 强调文字颜色 2 3 3 2" xfId="2998"/>
    <cellStyle name="40% - 强调文字颜色 2 3 3 3" xfId="2999"/>
    <cellStyle name="40% - 强调文字颜色 2 3 4" xfId="3000"/>
    <cellStyle name="差_固定资产" xfId="3001"/>
    <cellStyle name="40% - 强调文字颜色 2 3 4 2" xfId="3002"/>
    <cellStyle name="差_固定资产 2" xfId="3003"/>
    <cellStyle name="40% - 强调文字颜色 2 3 4 2 2" xfId="3004"/>
    <cellStyle name="差_固定资产 2 2" xfId="3005"/>
    <cellStyle name="40% - 强调文字颜色 2 3 4 3" xfId="3006"/>
    <cellStyle name="差_固定资产 3" xfId="3007"/>
    <cellStyle name="40% - 强调文字颜色 2 3 5" xfId="3008"/>
    <cellStyle name="40% - 强调文字颜色 2 3 5 2" xfId="3009"/>
    <cellStyle name="40% - 强调文字颜色 2 3 6 2" xfId="3010"/>
    <cellStyle name="40% - 强调文字颜色 2 4" xfId="3011"/>
    <cellStyle name="40% - 强调文字颜色 2 4 2" xfId="3012"/>
    <cellStyle name="40% - 强调文字颜色 2 4 2 2" xfId="3013"/>
    <cellStyle name="60% - 强调文字颜色 6 2 2 3 3" xfId="3014"/>
    <cellStyle name="40% - 强调文字颜色 2 4 2 3" xfId="3015"/>
    <cellStyle name="常规 12 4 5 2" xfId="3016"/>
    <cellStyle name="40% - 强调文字颜色 2 4 3" xfId="3017"/>
    <cellStyle name="60% - 着色 3 3 2 2" xfId="3018"/>
    <cellStyle name="40% - 强调文字颜色 2 4 3 2" xfId="3019"/>
    <cellStyle name="60% - 强调文字颜色 6 2 2 4 3" xfId="3020"/>
    <cellStyle name="40% - 强调文字颜色 2 4 4" xfId="3021"/>
    <cellStyle name="60% - 强调文字颜色 4 2 6 2 2" xfId="3022"/>
    <cellStyle name="40% - 强调文字颜色 2 4 4 2" xfId="3023"/>
    <cellStyle name="40% - 强调文字颜色 2 4 5" xfId="3024"/>
    <cellStyle name="40% - 强调文字颜色 2 4 5 2" xfId="3025"/>
    <cellStyle name="常规 4 8 2" xfId="3026"/>
    <cellStyle name="常规 4 2 6 2" xfId="3027"/>
    <cellStyle name="40% - 强调文字颜色 2 5" xfId="3028"/>
    <cellStyle name="常规 103 2" xfId="3029"/>
    <cellStyle name="常规 4 8 2 2" xfId="3030"/>
    <cellStyle name="40% - 强调文字颜色 2 5 2" xfId="3031"/>
    <cellStyle name="常规 103 2 2" xfId="3032"/>
    <cellStyle name="常规 4 8 3" xfId="3033"/>
    <cellStyle name="40% - 强调文字颜色 2 6" xfId="3034"/>
    <cellStyle name="常规 103 3" xfId="3035"/>
    <cellStyle name="常规 2 3 3 4" xfId="3036"/>
    <cellStyle name="40% - 强调文字颜色 4 3 4 2" xfId="3037"/>
    <cellStyle name="40% - 强调文字颜色 3 3 3 2 2" xfId="3038"/>
    <cellStyle name="40% - 强调文字颜色 3 2" xfId="3039"/>
    <cellStyle name="常规 12 4 3 6" xfId="3040"/>
    <cellStyle name="40% - 强调文字颜色 3 2 10" xfId="3041"/>
    <cellStyle name="40% - 强调文字颜色 3 2 11" xfId="3042"/>
    <cellStyle name="货币 2 2 2 2 6" xfId="3043"/>
    <cellStyle name="常规 2 3 3 4 2" xfId="3044"/>
    <cellStyle name="40% - 强调文字颜色 4 3 4 2 2" xfId="3045"/>
    <cellStyle name="40% - 强调文字颜色 3 2 2" xfId="3046"/>
    <cellStyle name="60% - 强调文字颜色 4 2 7" xfId="3047"/>
    <cellStyle name="常规 31 2 2 2" xfId="3048"/>
    <cellStyle name="常规 112 6" xfId="3049"/>
    <cellStyle name="40% - 强调文字颜色 3 2 4" xfId="3050"/>
    <cellStyle name="60% - 强调文字颜色 4 2 9" xfId="3051"/>
    <cellStyle name="40% - 强调文字颜色 3 2 2 2" xfId="3052"/>
    <cellStyle name="60% - 强调文字颜色 4 2 7 2" xfId="3053"/>
    <cellStyle name="差_卫生材料" xfId="3054"/>
    <cellStyle name="40% - 强调文字颜色 3 4 4" xfId="3055"/>
    <cellStyle name="常规 82" xfId="3056"/>
    <cellStyle name="常规 77" xfId="3057"/>
    <cellStyle name="40% - 强调文字颜色 3 2 2 2 2" xfId="3058"/>
    <cellStyle name="60% - 强调文字颜色 4 2 7 2 2" xfId="3059"/>
    <cellStyle name="差_卫生材料 2" xfId="3060"/>
    <cellStyle name="40% - 强调文字颜色 3 2 4 2" xfId="3061"/>
    <cellStyle name="60% - 强调文字颜色 4 2 9 2" xfId="3062"/>
    <cellStyle name="40% - 强调文字颜色 5 4 4" xfId="3063"/>
    <cellStyle name="40% - 强调文字颜色 3 2 4 2 2" xfId="3064"/>
    <cellStyle name="好_人员收入 3" xfId="3065"/>
    <cellStyle name="40% - 强调文字颜色 3 4 4 2" xfId="3066"/>
    <cellStyle name="常规 82 2" xfId="3067"/>
    <cellStyle name="常规 77 2" xfId="3068"/>
    <cellStyle name="40% - 强调文字颜色 3 2 2 2 2 2" xfId="3069"/>
    <cellStyle name="40% - 强调文字颜色 3 4 5" xfId="3070"/>
    <cellStyle name="常规 83" xfId="3071"/>
    <cellStyle name="常规 78" xfId="3072"/>
    <cellStyle name="40% - 强调文字颜色 3 2 2 2 3" xfId="3073"/>
    <cellStyle name="40% - 强调文字颜色 3 2 4 3" xfId="3074"/>
    <cellStyle name="40% - 强调文字颜色 3 2 5" xfId="3075"/>
    <cellStyle name="40% - 强调文字颜色 3 2 2 3" xfId="3076"/>
    <cellStyle name="60% - 强调文字颜色 4 2 7 3" xfId="3077"/>
    <cellStyle name="链接单元格 2 6" xfId="3078"/>
    <cellStyle name="40% - 强调文字颜色 3 2 5 2" xfId="3079"/>
    <cellStyle name="40% - 强调文字颜色 3 2 2 3 2" xfId="3080"/>
    <cellStyle name="40% - 强调文字颜色 3 2 6" xfId="3081"/>
    <cellStyle name="40% - 强调文字颜色 3 2 2 4" xfId="3082"/>
    <cellStyle name="40% - 强调文字颜色 3 2 6 2" xfId="3083"/>
    <cellStyle name="40% - 强调文字颜色 3 2 2 4 2" xfId="3084"/>
    <cellStyle name="40% - 强调文字颜色 3 2 3" xfId="3085"/>
    <cellStyle name="60% - 强调文字颜色 4 2 8" xfId="3086"/>
    <cellStyle name="40% - 强调文字颜色 3 3 4" xfId="3087"/>
    <cellStyle name="40% - 强调文字颜色 3 2 3 2" xfId="3088"/>
    <cellStyle name="60% - 强调文字颜色 4 2 8 2" xfId="3089"/>
    <cellStyle name="40% - 强调文字颜色 4 4 4" xfId="3090"/>
    <cellStyle name="40% - 强调文字颜色 3 2 3 2 2" xfId="3091"/>
    <cellStyle name="40% - 强调文字颜色 3 3 4 2" xfId="3092"/>
    <cellStyle name="40% - 强调文字颜色 4 4 4 2" xfId="3093"/>
    <cellStyle name="输出 2 3 3" xfId="3094"/>
    <cellStyle name="40% - 强调文字颜色 3 2 3 2 2 2" xfId="3095"/>
    <cellStyle name="40% - 强调文字颜色 3 3 4 2 2" xfId="3096"/>
    <cellStyle name="40% - 强调文字颜色 4 4 5" xfId="3097"/>
    <cellStyle name="40% - 强调文字颜色 3 2 3 2 3" xfId="3098"/>
    <cellStyle name="40% - 强调文字颜色 3 3 4 3" xfId="3099"/>
    <cellStyle name="40% - 强调文字颜色 3 3 5" xfId="3100"/>
    <cellStyle name="40% - 强调文字颜色 3 2 3 3" xfId="3101"/>
    <cellStyle name="40% - 强调文字颜色 3 3 5 2" xfId="3102"/>
    <cellStyle name="40% - 强调文字颜色 3 2 3 3 2" xfId="3103"/>
    <cellStyle name="40% - 强调文字颜色 3 3 6 2" xfId="3104"/>
    <cellStyle name="40% - 强调文字颜色 3 2 3 4 2" xfId="3105"/>
    <cellStyle name="40% - 强调文字颜色 5 4 4 2" xfId="3106"/>
    <cellStyle name="40% - 强调文字颜色 3 2 4 2 2 2" xfId="3107"/>
    <cellStyle name="40% - 强调文字颜色 5 4 5" xfId="3108"/>
    <cellStyle name="40% - 强调文字颜色 3 2 4 2 3" xfId="3109"/>
    <cellStyle name="40% - 强调文字颜色 3 4 5 2" xfId="3110"/>
    <cellStyle name="40% - 强调文字颜色 3 2 4 3 2" xfId="3111"/>
    <cellStyle name="40% - 强调文字颜色 3 4 6" xfId="3112"/>
    <cellStyle name="40% - 强调文字颜色 3 2 4 4" xfId="3113"/>
    <cellStyle name="40% - 强调文字颜色 3 2 4 4 2" xfId="3114"/>
    <cellStyle name="货币 2 2 7 2" xfId="3115"/>
    <cellStyle name="40% - 强调文字颜色 6 4 4" xfId="3116"/>
    <cellStyle name="链接单元格 2 6 2" xfId="3117"/>
    <cellStyle name="40% - 强调文字颜色 3 2 5 2 2" xfId="3118"/>
    <cellStyle name="60% - 强调文字颜色 4 2 2 4" xfId="3119"/>
    <cellStyle name="链接单元格 2 7" xfId="3120"/>
    <cellStyle name="40% - 强调文字颜色 3 2 5 3" xfId="3121"/>
    <cellStyle name="40% - 强调文字颜色 3 2 6 2 2" xfId="3122"/>
    <cellStyle name="常规 5 2 2 2 3" xfId="3123"/>
    <cellStyle name="常规 20 4" xfId="3124"/>
    <cellStyle name="百分比 2 8" xfId="3125"/>
    <cellStyle name="常规 15 4" xfId="3126"/>
    <cellStyle name="40% - 强调文字颜色 3 2 6 3" xfId="3127"/>
    <cellStyle name="常规 2 3 3 5" xfId="3128"/>
    <cellStyle name="40% - 强调文字颜色 4 3 4 3" xfId="3129"/>
    <cellStyle name="40% - 强调文字颜色 3 3" xfId="3130"/>
    <cellStyle name="检查单元格 2 2 6" xfId="3131"/>
    <cellStyle name="40% - 强调文字颜色 3 3 2" xfId="3132"/>
    <cellStyle name="常规 31 2 3 2" xfId="3133"/>
    <cellStyle name="常规 30" xfId="3134"/>
    <cellStyle name="常规 25" xfId="3135"/>
    <cellStyle name="常规 113 6" xfId="3136"/>
    <cellStyle name="40% - 强调文字颜色 4 2 4" xfId="3137"/>
    <cellStyle name="60% - 强调文字颜色 5 2 9" xfId="3138"/>
    <cellStyle name="40% - 强调文字颜色 3 3 2 2" xfId="3139"/>
    <cellStyle name="常规 2 2 3 4" xfId="3140"/>
    <cellStyle name="40% - 强调文字颜色 4 2 4 2" xfId="3141"/>
    <cellStyle name="60% - 强调文字颜色 5 2 9 2" xfId="3142"/>
    <cellStyle name="40% - 强调文字颜色 3 3 2 2 2" xfId="3143"/>
    <cellStyle name="40% - 强调文字颜色 4 2 4 2 2" xfId="3144"/>
    <cellStyle name="40% - 强调文字颜色 3 3 2 2 2 2" xfId="3145"/>
    <cellStyle name="40% - 强调文字颜色 4 2 4 3" xfId="3146"/>
    <cellStyle name="40% - 强调文字颜色 3 3 2 2 3" xfId="3147"/>
    <cellStyle name="40% - 强调文字颜色 4 2 5" xfId="3148"/>
    <cellStyle name="40% - 强调文字颜色 3 3 2 3" xfId="3149"/>
    <cellStyle name="40% - 强调文字颜色 4 2 5 2" xfId="3150"/>
    <cellStyle name="40% - 强调文字颜色 3 3 2 3 2" xfId="3151"/>
    <cellStyle name="60% - 强调文字颜色 1 2 2 3 2" xfId="3152"/>
    <cellStyle name="40% - 强调文字颜色 4 2 6" xfId="3153"/>
    <cellStyle name="常规 19 10" xfId="3154"/>
    <cellStyle name="40% - 强调文字颜色 3 3 2 4" xfId="3155"/>
    <cellStyle name="60% - 强调文字颜色 1 2 2 3 2 2" xfId="3156"/>
    <cellStyle name="40% - 强调文字颜色 4 2 6 2" xfId="3157"/>
    <cellStyle name="常规 19 10 2" xfId="3158"/>
    <cellStyle name="40% - 强调文字颜色 3 3 2 4 2" xfId="3159"/>
    <cellStyle name="差 3" xfId="3160"/>
    <cellStyle name="40% - 强调文字颜色 3 3 3" xfId="3161"/>
    <cellStyle name="40% - 强调文字颜色 3 4" xfId="3162"/>
    <cellStyle name="检查单元格 2 3 6" xfId="3163"/>
    <cellStyle name="40% - 强调文字颜色 3 4 2" xfId="3164"/>
    <cellStyle name="常规 80" xfId="3165"/>
    <cellStyle name="常规 75" xfId="3166"/>
    <cellStyle name="常规 11 3 3 4" xfId="3167"/>
    <cellStyle name="常规 114 6" xfId="3168"/>
    <cellStyle name="好 2 3 4" xfId="3169"/>
    <cellStyle name="40% - 强调文字颜色 5 2 4" xfId="3170"/>
    <cellStyle name="60% - 强调文字颜色 6 2 9" xfId="3171"/>
    <cellStyle name="40% - 强调文字颜色 3 4 2 2" xfId="3172"/>
    <cellStyle name="常规 80 2" xfId="3173"/>
    <cellStyle name="常规 75 2" xfId="3174"/>
    <cellStyle name="常规 11 3 3 4 2" xfId="3175"/>
    <cellStyle name="好 2 3 4 2" xfId="3176"/>
    <cellStyle name="常规 2 12 3" xfId="3177"/>
    <cellStyle name="40% - 强调文字颜色 5 2 4 2" xfId="3178"/>
    <cellStyle name="60% - 强调文字颜色 6 2 9 2" xfId="3179"/>
    <cellStyle name="常规_Sheet1 3" xfId="3180"/>
    <cellStyle name="常规 28 2 4 4" xfId="3181"/>
    <cellStyle name="40% - 强调文字颜色 3 4 2 2 2" xfId="3182"/>
    <cellStyle name="常规 18 7" xfId="3183"/>
    <cellStyle name="好 2 3 5" xfId="3184"/>
    <cellStyle name="40% - 强调文字颜色 5 2 5" xfId="3185"/>
    <cellStyle name="40% - 强调文字颜色 3 4 2 3" xfId="3186"/>
    <cellStyle name="40% - 强调文字颜色 3 4 3" xfId="3187"/>
    <cellStyle name="40% - 强调文字颜色 5 3 4" xfId="3188"/>
    <cellStyle name="40% - 强调文字颜色 3 4 3 2" xfId="3189"/>
    <cellStyle name="40% - 着色 4 3 2 2" xfId="3190"/>
    <cellStyle name="常规 4 9 2" xfId="3191"/>
    <cellStyle name="常规 4 2 7 2" xfId="3192"/>
    <cellStyle name="40% - 强调文字颜色 3 5" xfId="3193"/>
    <cellStyle name="常规 104 2" xfId="3194"/>
    <cellStyle name="常规 4 9 2 2" xfId="3195"/>
    <cellStyle name="40% - 强调文字颜色 3 5 2" xfId="3196"/>
    <cellStyle name="常规 104 2 2" xfId="3197"/>
    <cellStyle name="常规 115 6" xfId="3198"/>
    <cellStyle name="常规 4 9 3" xfId="3199"/>
    <cellStyle name="40% - 强调文字颜色 3 6" xfId="3200"/>
    <cellStyle name="常规 104 3" xfId="3201"/>
    <cellStyle name="常规 2 3 4 4" xfId="3202"/>
    <cellStyle name="40% - 强调文字颜色 4 3 5 2" xfId="3203"/>
    <cellStyle name="40% - 强调文字颜色 4 2" xfId="3204"/>
    <cellStyle name="40% - 强调文字颜色 4 2 10" xfId="3205"/>
    <cellStyle name="常规 21 2 2 5 2" xfId="3206"/>
    <cellStyle name="差_固定资产_1 2" xfId="3207"/>
    <cellStyle name="常规 19 3 5" xfId="3208"/>
    <cellStyle name="40% - 强调文字颜色 4 2 10 2" xfId="3209"/>
    <cellStyle name="60% - 强调文字颜色 1 2 4" xfId="3210"/>
    <cellStyle name="差_固定资产_1 2 2" xfId="3211"/>
    <cellStyle name="常规 19 3 5 2" xfId="3212"/>
    <cellStyle name="40% - 强调文字颜色 4 2 11" xfId="3213"/>
    <cellStyle name="差_固定资产_1 3" xfId="3214"/>
    <cellStyle name="常规 19 3 6" xfId="3215"/>
    <cellStyle name="常规 19 4 3 2" xfId="3216"/>
    <cellStyle name="40% - 强调文字颜色 4 2 2" xfId="3217"/>
    <cellStyle name="60% - 强调文字颜色 5 2 7" xfId="3218"/>
    <cellStyle name="40% - 强调文字颜色 4 2 2 2" xfId="3219"/>
    <cellStyle name="60% - 强调文字颜色 5 2 7 2" xfId="3220"/>
    <cellStyle name="40% - 强调文字颜色 4 2 2 3" xfId="3221"/>
    <cellStyle name="60% - 强调文字颜色 4 2 10 2" xfId="3222"/>
    <cellStyle name="60% - 强调文字颜色 5 2 7 3" xfId="3223"/>
    <cellStyle name="40% - 强调文字颜色 4 2 2 5 2" xfId="3224"/>
    <cellStyle name="常规 18 2 2 2 3" xfId="3225"/>
    <cellStyle name="40% - 强调文字颜色 4 2 3" xfId="3226"/>
    <cellStyle name="60% - 强调文字颜色 5 2 8" xfId="3227"/>
    <cellStyle name="60% - 强调文字颜色 1 2 3 5" xfId="3228"/>
    <cellStyle name="强调文字颜色 1 2" xfId="3229"/>
    <cellStyle name="常规 2 2 2 4 2" xfId="3230"/>
    <cellStyle name="40% - 强调文字颜色 4 2 3 2 2" xfId="3231"/>
    <cellStyle name="60% - 强调文字颜色 1 2 3 5 2" xfId="3232"/>
    <cellStyle name="40% - 强调文字颜色 5 4 6" xfId="3233"/>
    <cellStyle name="强调文字颜色 1 2 2" xfId="3234"/>
    <cellStyle name="40% - 强调文字颜色 4 2 3 2 2 2" xfId="3235"/>
    <cellStyle name="60% - 强调文字颜色 1 2 3 6" xfId="3236"/>
    <cellStyle name="强调文字颜色 1 3" xfId="3237"/>
    <cellStyle name="40% - 强调文字颜色 4 2 3 2 3" xfId="3238"/>
    <cellStyle name="强调文字颜色 2 2" xfId="3239"/>
    <cellStyle name="40% - 强调文字颜色 4 2 3 3 2" xfId="3240"/>
    <cellStyle name="强调文字颜色 4 2" xfId="3241"/>
    <cellStyle name="40% - 强调文字颜色 4 2 3 5 2" xfId="3242"/>
    <cellStyle name="常规 18 2 3 2 3" xfId="3243"/>
    <cellStyle name="输出 2 3 5" xfId="3244"/>
    <cellStyle name="常规 2 2 3" xfId="3245"/>
    <cellStyle name="40% - 强调文字颜色 4 2 4 2 2 2" xfId="3246"/>
    <cellStyle name="常规 28 5 2 3 2" xfId="3247"/>
    <cellStyle name="40% - 强调文字颜色 4 2 4 2 3" xfId="3248"/>
    <cellStyle name="40% - 强调文字颜色 4 2 4 3 2" xfId="3249"/>
    <cellStyle name="40% - 着色 4 2 2 2 2" xfId="3250"/>
    <cellStyle name="40% - 强调文字颜色 4 2 4 5 2" xfId="3251"/>
    <cellStyle name="40% - 着色 4 2 2 3" xfId="3252"/>
    <cellStyle name="40% - 强调文字颜色 4 2 4 6" xfId="3253"/>
    <cellStyle name="40% - 强调文字颜色 4 2 5 2 2" xfId="3254"/>
    <cellStyle name="40% - 强调文字颜色 4 2 5 3" xfId="3255"/>
    <cellStyle name="40% - 强调文字颜色 4 2 6 2 2" xfId="3256"/>
    <cellStyle name="40% - 强调文字颜色 4 2 6 3" xfId="3257"/>
    <cellStyle name="40% - 强调文字颜色 4 3" xfId="3258"/>
    <cellStyle name="常规 2 3 5 4" xfId="3259"/>
    <cellStyle name="60% - 强调文字颜色 1 2 2 4 2 2" xfId="3260"/>
    <cellStyle name="40% - 强调文字颜色 4 3 6 2" xfId="3261"/>
    <cellStyle name="差 3 9" xfId="3262"/>
    <cellStyle name="好 2 3" xfId="3263"/>
    <cellStyle name="40% - 强调文字颜色 5 2" xfId="3264"/>
    <cellStyle name="40% - 强调文字颜色 4 4" xfId="3265"/>
    <cellStyle name="40% - 强调文字颜色 4 4 2" xfId="3266"/>
    <cellStyle name="40% - 强调文字颜色 4 4 2 2" xfId="3267"/>
    <cellStyle name="40% - 强调文字颜色 4 4 2 2 2" xfId="3268"/>
    <cellStyle name="40% - 强调文字颜色 4 4 3" xfId="3269"/>
    <cellStyle name="常规 2 4 2 4" xfId="3270"/>
    <cellStyle name="40% - 强调文字颜色 4 4 3 2" xfId="3271"/>
    <cellStyle name="40% - 强调文字颜色 4 4 5 2" xfId="3272"/>
    <cellStyle name="60% - 强调文字颜色 1 2 2 5 2" xfId="3273"/>
    <cellStyle name="40% - 强调文字颜色 4 4 6" xfId="3274"/>
    <cellStyle name="常规 4 2 8 2" xfId="3275"/>
    <cellStyle name="40% - 强调文字颜色 4 5" xfId="3276"/>
    <cellStyle name="常规 105 2" xfId="3277"/>
    <cellStyle name="常规 110 2" xfId="3278"/>
    <cellStyle name="40% - 强调文字颜色 4 5 2" xfId="3279"/>
    <cellStyle name="常规 105 2 2" xfId="3280"/>
    <cellStyle name="常规 110 2 2" xfId="3281"/>
    <cellStyle name="40% - 强调文字颜色 4 6" xfId="3282"/>
    <cellStyle name="常规 105 3" xfId="3283"/>
    <cellStyle name="常规 110 3" xfId="3284"/>
    <cellStyle name="40% - 强调文字颜色 4 6 2" xfId="3285"/>
    <cellStyle name="常规 110 3 2" xfId="3286"/>
    <cellStyle name="常规 5 6 2" xfId="3287"/>
    <cellStyle name="常规 201 2" xfId="3288"/>
    <cellStyle name="40% - 强调文字颜色 6 2 2 2 2" xfId="3289"/>
    <cellStyle name="常规 146 2" xfId="3290"/>
    <cellStyle name="常规 151 2" xfId="3291"/>
    <cellStyle name="40% - 强调文字颜色 5 2 10 2" xfId="3292"/>
    <cellStyle name="常规 21 2 5 2" xfId="3293"/>
    <cellStyle name="标题 5 4 2 2" xfId="3294"/>
    <cellStyle name="常规 5 7" xfId="3295"/>
    <cellStyle name="常规 202" xfId="3296"/>
    <cellStyle name="40% - 强调文字颜色 6 2 2 3" xfId="3297"/>
    <cellStyle name="常规 147" xfId="3298"/>
    <cellStyle name="常规 152" xfId="3299"/>
    <cellStyle name="40% - 强调文字颜色 5 2 11" xfId="3300"/>
    <cellStyle name="好 2 3 2 2 2" xfId="3301"/>
    <cellStyle name="40% - 强调文字颜色 5 2 2 2 2" xfId="3302"/>
    <cellStyle name="60% - 强调文字颜色 6 2 7 2 2" xfId="3303"/>
    <cellStyle name="常规 17 2 3 3" xfId="3304"/>
    <cellStyle name="标题 2 2 2" xfId="3305"/>
    <cellStyle name="40% - 强调文字颜色 5 2 2 2 3" xfId="3306"/>
    <cellStyle name="常规 17 2 3 4" xfId="3307"/>
    <cellStyle name="好 2 3 2 3" xfId="3308"/>
    <cellStyle name="40% - 强调文字颜色 5 2 2 3" xfId="3309"/>
    <cellStyle name="60% - 强调文字颜色 6 2 7 3" xfId="3310"/>
    <cellStyle name="40% - 强调文字颜色 5 2 2 3 2" xfId="3311"/>
    <cellStyle name="常规 17 2 4 3" xfId="3312"/>
    <cellStyle name="常规 9 14" xfId="3313"/>
    <cellStyle name="常规 13 2 4" xfId="3314"/>
    <cellStyle name="40% - 强调文字颜色 5 2 2 4 2" xfId="3315"/>
    <cellStyle name="常规 17 2 5 3" xfId="3316"/>
    <cellStyle name="40% - 强调文字颜色 5 2 2 5" xfId="3317"/>
    <cellStyle name="常规 13 3 4" xfId="3318"/>
    <cellStyle name="40% - 强调文字颜色 5 2 2 5 2" xfId="3319"/>
    <cellStyle name="常规 17 2 6 3" xfId="3320"/>
    <cellStyle name="40% - 强调文字颜色 5 2 3 2 2" xfId="3321"/>
    <cellStyle name="常规 17 3 3 3" xfId="3322"/>
    <cellStyle name="40% - 强调文字颜色 5 2 3 2 2 2" xfId="3323"/>
    <cellStyle name="常规 12" xfId="3324"/>
    <cellStyle name="常规 17 3 3 3 2" xfId="3325"/>
    <cellStyle name="标题 3 2 2" xfId="3326"/>
    <cellStyle name="40% - 强调文字颜色 5 2 3 2 3" xfId="3327"/>
    <cellStyle name="常规 17 3 3 4" xfId="3328"/>
    <cellStyle name="40% - 强调文字颜色 5 2 3 3" xfId="3329"/>
    <cellStyle name="40% - 强调文字颜色 5 2 3 3 2" xfId="3330"/>
    <cellStyle name="40% - 强调文字颜色 5 2 3 4" xfId="3331"/>
    <cellStyle name="40% - 强调文字颜色 5 2 3 4 2" xfId="3332"/>
    <cellStyle name="常规 14 2 4" xfId="3333"/>
    <cellStyle name="40% - 强调文字颜色 5 2 3 5" xfId="3334"/>
    <cellStyle name="40% - 强调文字颜色 5 2 3 5 2" xfId="3335"/>
    <cellStyle name="常规 19 2 3 2 3" xfId="3336"/>
    <cellStyle name="40% - 强调文字颜色 5 2 3 6" xfId="3337"/>
    <cellStyle name="百分比 4 2 3 2" xfId="3338"/>
    <cellStyle name="百分比 2 4 4" xfId="3339"/>
    <cellStyle name="常规 2 12 3 2" xfId="3340"/>
    <cellStyle name="40% - 强调文字颜色 5 2 4 2 2" xfId="3341"/>
    <cellStyle name="常规 17 4 3 3" xfId="3342"/>
    <cellStyle name="常规 2 12 3 3" xfId="3343"/>
    <cellStyle name="40% - 强调文字颜色 5 2 4 2 3" xfId="3344"/>
    <cellStyle name="标题 3 2 9 2" xfId="3345"/>
    <cellStyle name="千位分隔 3 2" xfId="3346"/>
    <cellStyle name="标题 4 2 2" xfId="3347"/>
    <cellStyle name="常规 2 12 4" xfId="3348"/>
    <cellStyle name="40% - 强调文字颜色 5 2 4 3" xfId="3349"/>
    <cellStyle name="常规 2 12 4 2" xfId="3350"/>
    <cellStyle name="40% - 强调文字颜色 5 2 4 3 2" xfId="3351"/>
    <cellStyle name="常规 2 12 5" xfId="3352"/>
    <cellStyle name="40% - 强调文字颜色 5 2 4 4" xfId="3353"/>
    <cellStyle name="40% - 强调文字颜色 5 2 4 4 2" xfId="3354"/>
    <cellStyle name="常规 15 2 4" xfId="3355"/>
    <cellStyle name="40% - 着色 5 2 2 2" xfId="3356"/>
    <cellStyle name="40% - 强调文字颜色 5 2 4 5" xfId="3357"/>
    <cellStyle name="40% - 着色 5 2 2 2 2" xfId="3358"/>
    <cellStyle name="40% - 强调文字颜色 5 2 4 5 2" xfId="3359"/>
    <cellStyle name="常规 19 2 4 2 3" xfId="3360"/>
    <cellStyle name="好 2 3 5 2" xfId="3361"/>
    <cellStyle name="常规 2 13 3" xfId="3362"/>
    <cellStyle name="40% - 强调文字颜色 5 2 5 2" xfId="3363"/>
    <cellStyle name="40% - 强调文字颜色 5 2 5 2 2" xfId="3364"/>
    <cellStyle name="常规 17 5 3 3" xfId="3365"/>
    <cellStyle name="40% - 强调文字颜色 5 2 5 3" xfId="3366"/>
    <cellStyle name="好 2 4" xfId="3367"/>
    <cellStyle name="40% - 强调文字颜色 5 3" xfId="3368"/>
    <cellStyle name="好 2 4 2" xfId="3369"/>
    <cellStyle name="40% - 强调文字颜色 5 3 2" xfId="3370"/>
    <cellStyle name="好 2 4 2 2" xfId="3371"/>
    <cellStyle name="40% - 强调文字颜色 5 3 2 2" xfId="3372"/>
    <cellStyle name="40% - 强调文字颜色 5 3 2 2 2" xfId="3373"/>
    <cellStyle name="常规 18 2 3 3" xfId="3374"/>
    <cellStyle name="60% - 强调文字颜色 1 2 8 2" xfId="3375"/>
    <cellStyle name="40% - 强调文字颜色 5 3 2 2 3" xfId="3376"/>
    <cellStyle name="常规 119 5 2" xfId="3377"/>
    <cellStyle name="常规 18 2 3 4" xfId="3378"/>
    <cellStyle name="40% - 强调文字颜色 5 3 2 3" xfId="3379"/>
    <cellStyle name="常规 19 2 4 2 4 2" xfId="3380"/>
    <cellStyle name="40% - 强调文字颜色 5 3 2 3 2" xfId="3381"/>
    <cellStyle name="40% - 强调文字颜色 5 3 2 4 2" xfId="3382"/>
    <cellStyle name="常规 18 2 5 3" xfId="3383"/>
    <cellStyle name="40% - 强调文字颜色 5 3 2 5" xfId="3384"/>
    <cellStyle name="40% - 强调文字颜色 5 3 2 5 2" xfId="3385"/>
    <cellStyle name="常规 18 2 6 3" xfId="3386"/>
    <cellStyle name="常规 19 3 2 2 3" xfId="3387"/>
    <cellStyle name="好 2 4 3" xfId="3388"/>
    <cellStyle name="40% - 强调文字颜色 5 3 3" xfId="3389"/>
    <cellStyle name="40% - 强调文字颜色 5 3 3 2" xfId="3390"/>
    <cellStyle name="40% - 强调文字颜色 5 3 3 2 2" xfId="3391"/>
    <cellStyle name="差_人员收入" xfId="3392"/>
    <cellStyle name="40% - 强调文字颜色 5 3 3 3" xfId="3393"/>
    <cellStyle name="40% - 强调文字颜色 5 3 4 2" xfId="3394"/>
    <cellStyle name="40% - 强调文字颜色 5 3 4 3" xfId="3395"/>
    <cellStyle name="40% - 强调文字颜色 5 3 5" xfId="3396"/>
    <cellStyle name="40% - 强调文字颜色 5 3 5 2" xfId="3397"/>
    <cellStyle name="60% - 强调文字颜色 1 2 3 4 2" xfId="3398"/>
    <cellStyle name="40% - 强调文字颜色 5 3 6" xfId="3399"/>
    <cellStyle name="60% - 强调文字颜色 2 2 3 4 2 2" xfId="3400"/>
    <cellStyle name="60% - 强调文字颜色 3 2 6 2 2" xfId="3401"/>
    <cellStyle name="好 2 5" xfId="3402"/>
    <cellStyle name="40% - 强调文字颜色 5 4" xfId="3403"/>
    <cellStyle name="好 2 5 2" xfId="3404"/>
    <cellStyle name="40% - 强调文字颜色 5 4 2" xfId="3405"/>
    <cellStyle name="40% - 强调文字颜色 5 4 2 2 2" xfId="3406"/>
    <cellStyle name="常规 19 2 3 3" xfId="3407"/>
    <cellStyle name="40% - 强调文字颜色 5 4 2 3" xfId="3408"/>
    <cellStyle name="60% - 着色 1 4 2" xfId="3409"/>
    <cellStyle name="好 2 5 3" xfId="3410"/>
    <cellStyle name="40% - 强调文字颜色 5 4 3" xfId="3411"/>
    <cellStyle name="警告文本 2 3 5" xfId="3412"/>
    <cellStyle name="常规 3 4 2 4" xfId="3413"/>
    <cellStyle name="40% - 强调文字颜色 5 4 3 2" xfId="3414"/>
    <cellStyle name="常规 28 25 6" xfId="3415"/>
    <cellStyle name="40% - 强调文字颜色 5 4 5 2" xfId="3416"/>
    <cellStyle name="好 2 6" xfId="3417"/>
    <cellStyle name="40% - 强调文字颜色 5 5" xfId="3418"/>
    <cellStyle name="常规 106 2" xfId="3419"/>
    <cellStyle name="常规 111 2" xfId="3420"/>
    <cellStyle name="好 2 6 2" xfId="3421"/>
    <cellStyle name="40% - 强调文字颜色 5 5 2" xfId="3422"/>
    <cellStyle name="常规 106 2 2" xfId="3423"/>
    <cellStyle name="常规 111 2 2" xfId="3424"/>
    <cellStyle name="注释 2 2" xfId="3425"/>
    <cellStyle name="好 2 7" xfId="3426"/>
    <cellStyle name="40% - 强调文字颜色 5 6" xfId="3427"/>
    <cellStyle name="常规 106 3" xfId="3428"/>
    <cellStyle name="常规 111 3" xfId="3429"/>
    <cellStyle name="注释 2 2 2" xfId="3430"/>
    <cellStyle name="好 2 7 2" xfId="3431"/>
    <cellStyle name="40% - 强调文字颜色 5 6 2" xfId="3432"/>
    <cellStyle name="常规 106 3 2" xfId="3433"/>
    <cellStyle name="常规 111 3 2" xfId="3434"/>
    <cellStyle name="常规 5 6 3" xfId="3435"/>
    <cellStyle name="40% - 强调文字颜色 6 2 2 2 3" xfId="3436"/>
    <cellStyle name="常规 5 7 2" xfId="3437"/>
    <cellStyle name="常规 202 2" xfId="3438"/>
    <cellStyle name="40% - 强调文字颜色 6 2 2 3 2" xfId="3439"/>
    <cellStyle name="常规 147 2" xfId="3440"/>
    <cellStyle name="常规 152 2" xfId="3441"/>
    <cellStyle name="常规 5 8 2" xfId="3442"/>
    <cellStyle name="常规 203 2" xfId="3443"/>
    <cellStyle name="40% - 强调文字颜色 6 2 2 4 2" xfId="3444"/>
    <cellStyle name="常规 148 2" xfId="3445"/>
    <cellStyle name="常规 153 2" xfId="3446"/>
    <cellStyle name="40% - 着色 4 4 2" xfId="3447"/>
    <cellStyle name="常规 5 9" xfId="3448"/>
    <cellStyle name="常规 204" xfId="3449"/>
    <cellStyle name="40% - 强调文字颜色 6 2 2 5" xfId="3450"/>
    <cellStyle name="常规 149" xfId="3451"/>
    <cellStyle name="常规 154" xfId="3452"/>
    <cellStyle name="40% - 着色 4 4 2 2" xfId="3453"/>
    <cellStyle name="常规 5 9 2" xfId="3454"/>
    <cellStyle name="常规 204 2" xfId="3455"/>
    <cellStyle name="40% - 强调文字颜色 6 2 2 5 2" xfId="3456"/>
    <cellStyle name="常规 149 2" xfId="3457"/>
    <cellStyle name="常规 154 2" xfId="3458"/>
    <cellStyle name="40% - 着色 4 4 3" xfId="3459"/>
    <cellStyle name="常规 210" xfId="3460"/>
    <cellStyle name="常规 205" xfId="3461"/>
    <cellStyle name="40% - 强调文字颜色 6 2 2 6" xfId="3462"/>
    <cellStyle name="百分比 5 2 2 2" xfId="3463"/>
    <cellStyle name="常规 155" xfId="3464"/>
    <cellStyle name="常规 160" xfId="3465"/>
    <cellStyle name="常规 6 6 3" xfId="3466"/>
    <cellStyle name="40% - 强调文字颜色 6 2 3 2 3" xfId="3467"/>
    <cellStyle name="常规 6 9 2" xfId="3468"/>
    <cellStyle name="常规 199 2" xfId="3469"/>
    <cellStyle name="40% - 强调文字颜色 6 2 3 5 2" xfId="3470"/>
    <cellStyle name="60% - 强调文字颜色 5 2 2 7" xfId="3471"/>
    <cellStyle name="常规 260" xfId="3472"/>
    <cellStyle name="常规 255" xfId="3473"/>
    <cellStyle name="40% - 强调文字颜色 6 2 3 6" xfId="3474"/>
    <cellStyle name="百分比 5 2 3 2" xfId="3475"/>
    <cellStyle name="货币 2 2 5 2" xfId="3476"/>
    <cellStyle name="40% - 强调文字颜色 6 2 4" xfId="3477"/>
    <cellStyle name="货币 2 2 5 2 2" xfId="3478"/>
    <cellStyle name="常规 7 6" xfId="3479"/>
    <cellStyle name="常规 296" xfId="3480"/>
    <cellStyle name="40% - 强调文字颜色 6 2 4 2" xfId="3481"/>
    <cellStyle name="常规 7 6 2" xfId="3482"/>
    <cellStyle name="40% - 强调文字颜色 6 2 4 2 2" xfId="3483"/>
    <cellStyle name="常规 7 7" xfId="3484"/>
    <cellStyle name="常规 297" xfId="3485"/>
    <cellStyle name="40% - 强调文字颜色 6 2 4 3" xfId="3486"/>
    <cellStyle name="常规 7 7 2" xfId="3487"/>
    <cellStyle name="40% - 强调文字颜色 6 2 4 3 2" xfId="3488"/>
    <cellStyle name="常规 10 3 3 2 3" xfId="3489"/>
    <cellStyle name="常规 7 8" xfId="3490"/>
    <cellStyle name="常规 298" xfId="3491"/>
    <cellStyle name="40% - 强调文字颜色 6 2 4 4" xfId="3492"/>
    <cellStyle name="常规 7 8 2" xfId="3493"/>
    <cellStyle name="40% - 强调文字颜色 6 2 4 4 2" xfId="3494"/>
    <cellStyle name="常规 10 3 3 3 3" xfId="3495"/>
    <cellStyle name="常规 7 9" xfId="3496"/>
    <cellStyle name="常规 299" xfId="3497"/>
    <cellStyle name="40% - 着色 6 2 2 2" xfId="3498"/>
    <cellStyle name="40% - 强调文字颜色 6 2 4 5" xfId="3499"/>
    <cellStyle name="40% - 着色 6 2 2 2 2" xfId="3500"/>
    <cellStyle name="40% - 强调文字颜色 6 2 4 5 2" xfId="3501"/>
    <cellStyle name="60% - 强调文字颜色 6 2 10" xfId="3502"/>
    <cellStyle name="货币 2 2 5 3" xfId="3503"/>
    <cellStyle name="汇总 2 6 2" xfId="3504"/>
    <cellStyle name="40% - 强调文字颜色 6 2 5" xfId="3505"/>
    <cellStyle name="链接单元格 2 4 3" xfId="3506"/>
    <cellStyle name="常规 28 26 2" xfId="3507"/>
    <cellStyle name="常规 12 6 2 3 2" xfId="3508"/>
    <cellStyle name="常规 8 6" xfId="3509"/>
    <cellStyle name="40% - 强调文字颜色 6 2 5 2" xfId="3510"/>
    <cellStyle name="常规 8 6 2" xfId="3511"/>
    <cellStyle name="40% - 强调文字颜色 6 2 5 2 2" xfId="3512"/>
    <cellStyle name="常规 8 7" xfId="3513"/>
    <cellStyle name="40% - 强调文字颜色 6 2 5 3" xfId="3514"/>
    <cellStyle name="常规 9 6" xfId="3515"/>
    <cellStyle name="40% - 强调文字颜色 6 2 6 2" xfId="3516"/>
    <cellStyle name="货币 6 3" xfId="3517"/>
    <cellStyle name="40% - 着色 2 3" xfId="3518"/>
    <cellStyle name="常规 9 6 2" xfId="3519"/>
    <cellStyle name="40% - 强调文字颜色 6 2 6 2 2" xfId="3520"/>
    <cellStyle name="40% - 强调文字颜色 6 3 2 2 2" xfId="3521"/>
    <cellStyle name="40% - 强调文字颜色 6 3 2 2 2 2" xfId="3522"/>
    <cellStyle name="40% - 强调文字颜色 6 3 2 2 3" xfId="3523"/>
    <cellStyle name="40% - 强调文字颜色 6 3 2 3" xfId="3524"/>
    <cellStyle name="常规 21 3 5 2" xfId="3525"/>
    <cellStyle name="标题 5 5 2 2" xfId="3526"/>
    <cellStyle name="40% - 强调文字颜色 6 3 2 3 2" xfId="3527"/>
    <cellStyle name="40% - 强调文字颜色 6 3 2 4 2" xfId="3528"/>
    <cellStyle name="常规 125" xfId="3529"/>
    <cellStyle name="常规 130" xfId="3530"/>
    <cellStyle name="常规 21 4 4 2 2" xfId="3531"/>
    <cellStyle name="40% - 着色 5 4 2" xfId="3532"/>
    <cellStyle name="40% - 强调文字颜色 6 3 2 5" xfId="3533"/>
    <cellStyle name="40% - 着色 5 4 2 2" xfId="3534"/>
    <cellStyle name="常规 230" xfId="3535"/>
    <cellStyle name="常规 225" xfId="3536"/>
    <cellStyle name="40% - 强调文字颜色 6 3 2 5 2" xfId="3537"/>
    <cellStyle name="常规 175" xfId="3538"/>
    <cellStyle name="常规 180" xfId="3539"/>
    <cellStyle name="40% - 着色 5 4 3" xfId="3540"/>
    <cellStyle name="常规 11 2" xfId="3541"/>
    <cellStyle name="40% - 强调文字颜色 6 3 2 6" xfId="3542"/>
    <cellStyle name="常规 5 4 4" xfId="3543"/>
    <cellStyle name="40% - 强调文字颜色 6 3 3 2" xfId="3544"/>
    <cellStyle name="常规 139 4" xfId="3545"/>
    <cellStyle name="40% - 强调文字颜色 6 3 3 2 2" xfId="3546"/>
    <cellStyle name="常规 139 4 2" xfId="3547"/>
    <cellStyle name="40% - 强调文字颜色 6 3 3 3" xfId="3548"/>
    <cellStyle name="常规 139 5" xfId="3549"/>
    <cellStyle name="货币 2 2 6 2" xfId="3550"/>
    <cellStyle name="40% - 强调文字颜色 6 3 4" xfId="3551"/>
    <cellStyle name="40% - 强调文字颜色 6 3 4 2" xfId="3552"/>
    <cellStyle name="40% - 强调文字颜色 6 3 4 3" xfId="3553"/>
    <cellStyle name="汇总 2 7 2" xfId="3554"/>
    <cellStyle name="40% - 强调文字颜色 6 3 5" xfId="3555"/>
    <cellStyle name="链接单元格 2 5 3" xfId="3556"/>
    <cellStyle name="常规 28 27 2" xfId="3557"/>
    <cellStyle name="常规 12 6 2 4 2" xfId="3558"/>
    <cellStyle name="40% - 强调文字颜色 6 3 5 2" xfId="3559"/>
    <cellStyle name="40% - 强调文字颜色 6 3 6" xfId="3560"/>
    <cellStyle name="常规 202 4" xfId="3561"/>
    <cellStyle name="40% - 强调文字颜色 6 3 6 2" xfId="3562"/>
    <cellStyle name="40% - 强调文字颜色 6 4 2 2 2" xfId="3563"/>
    <cellStyle name="40% - 着色 6 3 2" xfId="3564"/>
    <cellStyle name="60% - 强调文字颜色 4 2 2 2 2 2" xfId="3565"/>
    <cellStyle name="40% - 着色 5 6" xfId="3566"/>
    <cellStyle name="40% - 强调文字颜色 6 4 2 3" xfId="3567"/>
    <cellStyle name="常规 21 4 5 2" xfId="3568"/>
    <cellStyle name="40% - 着色 6 4" xfId="3569"/>
    <cellStyle name="60% - 强调文字颜色 4 2 2 2 3" xfId="3570"/>
    <cellStyle name="常规 6 4 4" xfId="3571"/>
    <cellStyle name="40% - 强调文字颜色 6 4 3 2" xfId="3572"/>
    <cellStyle name="60% - 强调文字颜色 4 2 2 3 2" xfId="3573"/>
    <cellStyle name="40% - 强调文字颜色 6 4 4 2" xfId="3574"/>
    <cellStyle name="60% - 强调文字颜色 4 2 2 4 2" xfId="3575"/>
    <cellStyle name="汇总 2 8 2" xfId="3576"/>
    <cellStyle name="40% - 强调文字颜色 6 4 5" xfId="3577"/>
    <cellStyle name="60% - 强调文字颜色 4 2 2 5" xfId="3578"/>
    <cellStyle name="40% - 强调文字颜色 6 4 5 2" xfId="3579"/>
    <cellStyle name="60% - 强调文字颜色 4 2 2 5 2" xfId="3580"/>
    <cellStyle name="40% - 强调文字颜色 6 4 6" xfId="3581"/>
    <cellStyle name="警告文本 2 8 2" xfId="3582"/>
    <cellStyle name="60% - 强调文字颜色 4 2 2 6" xfId="3583"/>
    <cellStyle name="货币 5" xfId="3584"/>
    <cellStyle name="40% - 着色 1" xfId="3585"/>
    <cellStyle name="差_附件3 3" xfId="3586"/>
    <cellStyle name="40% - 着色 1 6" xfId="3587"/>
    <cellStyle name="标题 2 2 6 2" xfId="3588"/>
    <cellStyle name="货币 6" xfId="3589"/>
    <cellStyle name="常规 43 2 3 2" xfId="3590"/>
    <cellStyle name="常规 38 2 3 2" xfId="3591"/>
    <cellStyle name="40% - 着色 2" xfId="3592"/>
    <cellStyle name="40% - 着色 2 4 2 2" xfId="3593"/>
    <cellStyle name="常规 11" xfId="3594"/>
    <cellStyle name="货币 7" xfId="3595"/>
    <cellStyle name="40% - 着色 3" xfId="3596"/>
    <cellStyle name="货币 7 2" xfId="3597"/>
    <cellStyle name="40% - 着色 3 2" xfId="3598"/>
    <cellStyle name="货币 7 3" xfId="3599"/>
    <cellStyle name="40% - 着色 3 3" xfId="3600"/>
    <cellStyle name="货币 7 5" xfId="3601"/>
    <cellStyle name="常规 21 4 2 3" xfId="3602"/>
    <cellStyle name="40% - 着色 3 5" xfId="3603"/>
    <cellStyle name="货币 7 6" xfId="3604"/>
    <cellStyle name="常规 41 3 3 2" xfId="3605"/>
    <cellStyle name="常规 36 3 3 2" xfId="3606"/>
    <cellStyle name="常规 21 4 2 4" xfId="3607"/>
    <cellStyle name="40% - 着色 3 6" xfId="3608"/>
    <cellStyle name="标题 2 2 8 2" xfId="3609"/>
    <cellStyle name="货币 8" xfId="3610"/>
    <cellStyle name="40% - 着色 4" xfId="3611"/>
    <cellStyle name="输入 2 2 6" xfId="3612"/>
    <cellStyle name="货币 8 2" xfId="3613"/>
    <cellStyle name="40% - 着色 4 2" xfId="3614"/>
    <cellStyle name="40% - 着色 4 2 2" xfId="3615"/>
    <cellStyle name="40% - 着色 4 2 3" xfId="3616"/>
    <cellStyle name="40% - 着色 4 2 3 2" xfId="3617"/>
    <cellStyle name="40% - 着色 4 2 4" xfId="3618"/>
    <cellStyle name="40% - 着色 4 3" xfId="3619"/>
    <cellStyle name="40% - 着色 4 3 2" xfId="3620"/>
    <cellStyle name="40% - 着色 4 5" xfId="3621"/>
    <cellStyle name="40% - 着色 6 2 2" xfId="3622"/>
    <cellStyle name="40% - 着色 4 6" xfId="3623"/>
    <cellStyle name="货币 9" xfId="3624"/>
    <cellStyle name="40% - 着色 5" xfId="3625"/>
    <cellStyle name="输入 2 3 6" xfId="3626"/>
    <cellStyle name="40% - 着色 5 2" xfId="3627"/>
    <cellStyle name="40% - 着色 5 2 2" xfId="3628"/>
    <cellStyle name="40% - 着色 5 2 3" xfId="3629"/>
    <cellStyle name="40% - 着色 5 2 3 2" xfId="3630"/>
    <cellStyle name="40% - 着色 5 2 4" xfId="3631"/>
    <cellStyle name="40% - 着色 5 3" xfId="3632"/>
    <cellStyle name="40% - 着色 5 3 2" xfId="3633"/>
    <cellStyle name="40% - 着色 5 3 2 2" xfId="3634"/>
    <cellStyle name="40% - 着色 5 3 3" xfId="3635"/>
    <cellStyle name="常规 10 2" xfId="3636"/>
    <cellStyle name="40% - 着色 5 5 2" xfId="3637"/>
    <cellStyle name="40% - 着色 6" xfId="3638"/>
    <cellStyle name="40% - 着色 6 2" xfId="3639"/>
    <cellStyle name="40% - 着色 6 2 3" xfId="3640"/>
    <cellStyle name="常规 8 9" xfId="3641"/>
    <cellStyle name="40% - 着色 6 2 3 2" xfId="3642"/>
    <cellStyle name="40% - 着色 6 2 4" xfId="3643"/>
    <cellStyle name="40% - 着色 6 3 2 2" xfId="3644"/>
    <cellStyle name="40% - 着色 6 3 3" xfId="3645"/>
    <cellStyle name="40% - 着色 6 6" xfId="3646"/>
    <cellStyle name="40% - 着色 6 4 2" xfId="3647"/>
    <cellStyle name="40% - 着色 6 4 2 2" xfId="3648"/>
    <cellStyle name="40% - 着色 6 4 3" xfId="3649"/>
    <cellStyle name="40% - 着色 6 5 2" xfId="3650"/>
    <cellStyle name="60% - 强调文字颜色 3 2 3 3 2 2" xfId="3651"/>
    <cellStyle name="60% - 强调文字颜色 1 2 2 2" xfId="3652"/>
    <cellStyle name="60% - 强调文字颜色 1 2 2 2 2" xfId="3653"/>
    <cellStyle name="60% - 强调文字颜色 1 2 2 2 2 2" xfId="3654"/>
    <cellStyle name="60% - 强调文字颜色 1 2 2 2 3" xfId="3655"/>
    <cellStyle name="60% - 强调文字颜色 1 2 2 3" xfId="3656"/>
    <cellStyle name="60% - 强调文字颜色 1 2 2 4" xfId="3657"/>
    <cellStyle name="60% - 强调文字颜色 1 2 2 5" xfId="3658"/>
    <cellStyle name="百分比 2 10" xfId="3659"/>
    <cellStyle name="60% - 强调文字颜色 1 2 2 6" xfId="3660"/>
    <cellStyle name="60% - 强调文字颜色 1 2 2 6 2" xfId="3661"/>
    <cellStyle name="常规 19 5 4 4 2" xfId="3662"/>
    <cellStyle name="60% - 强调文字颜色 2 2 2 4 2" xfId="3663"/>
    <cellStyle name="60% - 强调文字颜色 1 2 2 7" xfId="3664"/>
    <cellStyle name="常规 12 2 2 2 2 4 2" xfId="3665"/>
    <cellStyle name="60% - 强调文字颜色 2 2 2 4 2 2" xfId="3666"/>
    <cellStyle name="60% - 强调文字颜色 1 2 2 7 2" xfId="3667"/>
    <cellStyle name="60% - 强调文字颜色 3 2 3 3 3" xfId="3668"/>
    <cellStyle name="60% - 强调文字颜色 1 2 3" xfId="3669"/>
    <cellStyle name="标题 3 2 3 4 2 2" xfId="3670"/>
    <cellStyle name="60% - 强调文字颜色 1 2 3 2 3" xfId="3671"/>
    <cellStyle name="60% - 强调文字颜色 1 2 3 6 2" xfId="3672"/>
    <cellStyle name="60% - 强调文字颜色 2 2 2 5 2" xfId="3673"/>
    <cellStyle name="60% - 强调文字颜色 1 2 3 7" xfId="3674"/>
    <cellStyle name="注释 2 2 6" xfId="3675"/>
    <cellStyle name="60% - 强调文字颜色 1 2 3 7 2" xfId="3676"/>
    <cellStyle name="60% - 强调文字颜色 1 2 3 8" xfId="3677"/>
    <cellStyle name="60% - 着色 5 2 2" xfId="3678"/>
    <cellStyle name="60% - 强调文字颜色 1 2 5" xfId="3679"/>
    <cellStyle name="60% - 强调文字颜色 1 2 6 2" xfId="3680"/>
    <cellStyle name="常规 28 3 2 2 3" xfId="3681"/>
    <cellStyle name="标题 2 2 3 2 2 2" xfId="3682"/>
    <cellStyle name="常规 47 2 2 2 2" xfId="3683"/>
    <cellStyle name="60% - 强调文字颜色 1 2 7" xfId="3684"/>
    <cellStyle name="标题 2 2 3 2 3" xfId="3685"/>
    <cellStyle name="60% - 强调文字颜色 1 2 7 2" xfId="3686"/>
    <cellStyle name="60% - 强调文字颜色 1 2 8" xfId="3687"/>
    <cellStyle name="货币 4 4 4 2" xfId="3688"/>
    <cellStyle name="60% - 强调文字颜色 2 2 10" xfId="3689"/>
    <cellStyle name="60% - 强调文字颜色 2 2 10 2" xfId="3690"/>
    <cellStyle name="60% - 强调文字颜色 2 2 11" xfId="3691"/>
    <cellStyle name="标题 1 2 3 2" xfId="3692"/>
    <cellStyle name="强调文字颜色 3 2 3 4 2" xfId="3693"/>
    <cellStyle name="常规 12 8 4 2 2" xfId="3694"/>
    <cellStyle name="60% - 强调文字颜色 2 2 11 2" xfId="3695"/>
    <cellStyle name="标题 1 2 3 2 2" xfId="3696"/>
    <cellStyle name="常规 19 5 4 2" xfId="3697"/>
    <cellStyle name="60% - 强调文字颜色 2 2 2 2" xfId="3698"/>
    <cellStyle name="60% - 强调文字颜色 2 2 2 2 2 2" xfId="3699"/>
    <cellStyle name="60% - 强调文字颜色 2 2 2 2 3" xfId="3700"/>
    <cellStyle name="常规 19 5 4 3" xfId="3701"/>
    <cellStyle name="60% - 强调文字颜色 2 2 2 3" xfId="3702"/>
    <cellStyle name="常规 19 5 4 3 2" xfId="3703"/>
    <cellStyle name="60% - 强调文字颜色 2 2 2 3 2" xfId="3704"/>
    <cellStyle name="60% - 强调文字颜色 2 2 2 3 2 2" xfId="3705"/>
    <cellStyle name="60% - 强调文字颜色 2 2 2 3 3" xfId="3706"/>
    <cellStyle name="常规 19 5 4 5" xfId="3707"/>
    <cellStyle name="60% - 强调文字颜色 2 2 2 5" xfId="3708"/>
    <cellStyle name="60% - 强调文字颜色 2 2 2 6" xfId="3709"/>
    <cellStyle name="60% - 强调文字颜色 2 2 2 6 2" xfId="3710"/>
    <cellStyle name="60% - 强调文字颜色 2 2 2 7" xfId="3711"/>
    <cellStyle name="常规 12 2 2 3 2 4 2" xfId="3712"/>
    <cellStyle name="60% - 强调文字颜色 2 2 2 7 2" xfId="3713"/>
    <cellStyle name="60% - 强调文字颜色 2 2 2 8" xfId="3714"/>
    <cellStyle name="常规 19 5 5" xfId="3715"/>
    <cellStyle name="60% - 强调文字颜色 2 2 3" xfId="3716"/>
    <cellStyle name="60% - 强调文字颜色 2 2 3 4 2" xfId="3717"/>
    <cellStyle name="60% - 强调文字颜色 3 2 6 2" xfId="3718"/>
    <cellStyle name="60% - 强调文字颜色 2 2 5" xfId="3719"/>
    <cellStyle name="60% - 强调文字颜色 2 2 6 2" xfId="3720"/>
    <cellStyle name="60% - 强调文字颜色 2 3 2" xfId="3721"/>
    <cellStyle name="60% - 强调文字颜色 3 2 10" xfId="3722"/>
    <cellStyle name="60% - 强调文字颜色 6 2 3 4 3" xfId="3723"/>
    <cellStyle name="60% - 强调文字颜色 3 2 10 2" xfId="3724"/>
    <cellStyle name="60% - 强调文字颜色 3 2 11" xfId="3725"/>
    <cellStyle name="60% - 强调文字颜色 3 2 11 2" xfId="3726"/>
    <cellStyle name="60% - 强调文字颜色 3 2 2 3 3" xfId="3727"/>
    <cellStyle name="60% - 强调文字颜色 3 2 2 4 2 2" xfId="3728"/>
    <cellStyle name="强调文字颜色 4 2 4 2 2" xfId="3729"/>
    <cellStyle name="60% - 强调文字颜色 3 2 2 4 3" xfId="3730"/>
    <cellStyle name="60% - 强调文字颜色 3 2 2 5 2" xfId="3731"/>
    <cellStyle name="标题 3 2 3" xfId="3732"/>
    <cellStyle name="常规 17 3 3 5" xfId="3733"/>
    <cellStyle name="60% - 强调文字颜色 3 2 2 6 2" xfId="3734"/>
    <cellStyle name="常规 2 4 7 2" xfId="3735"/>
    <cellStyle name="60% - 强调文字颜色 3 2 2 7" xfId="3736"/>
    <cellStyle name="60% - 强调文字颜色 3 2 2 7 2" xfId="3737"/>
    <cellStyle name="60% - 强调文字颜色 4 2 11" xfId="3738"/>
    <cellStyle name="60% - 强调文字颜色 3 2 2 8" xfId="3739"/>
    <cellStyle name="千位分隔 2 3 2" xfId="3740"/>
    <cellStyle name="60% - 强调文字颜色 3 2 3 4 2 2" xfId="3741"/>
    <cellStyle name="强调文字颜色 4 2 5 2 2" xfId="3742"/>
    <cellStyle name="千位分隔 2 4" xfId="3743"/>
    <cellStyle name="60% - 强调文字颜色 3 2 3 4 3" xfId="3744"/>
    <cellStyle name="60% - 强调文字颜色 3 2 3 5" xfId="3745"/>
    <cellStyle name="千位分隔 3 3" xfId="3746"/>
    <cellStyle name="60% - 强调文字颜色 3 2 3 5 2" xfId="3747"/>
    <cellStyle name="标题 4 2 3" xfId="3748"/>
    <cellStyle name="60% - 强调文字颜色 3 2 3 6" xfId="3749"/>
    <cellStyle name="千位分隔 4 3" xfId="3750"/>
    <cellStyle name="60% - 强调文字颜色 3 2 3 6 2" xfId="3751"/>
    <cellStyle name="常规 2 3 4 3 2 2" xfId="3752"/>
    <cellStyle name="60% - 强调文字颜色 3 2 3 7" xfId="3753"/>
    <cellStyle name="千位分隔 5 3" xfId="3754"/>
    <cellStyle name="60% - 强调文字颜色 3 2 3 7 2" xfId="3755"/>
    <cellStyle name="60% - 强调文字颜色 3 2 3 8" xfId="3756"/>
    <cellStyle name="60% - 强调文字颜色 3 3 2" xfId="3757"/>
    <cellStyle name="60% - 强调文字颜色 4 2 10" xfId="3758"/>
    <cellStyle name="60% - 强调文字颜色 4 2 12" xfId="3759"/>
    <cellStyle name="60% - 强调文字颜色 4 2 2 3 2 2" xfId="3760"/>
    <cellStyle name="常规 21 4 6 2" xfId="3761"/>
    <cellStyle name="60% - 强调文字颜色 4 2 2 3 3" xfId="3762"/>
    <cellStyle name="60% - 强调文字颜色 4 2 2 4 2 2" xfId="3763"/>
    <cellStyle name="强调文字颜色 5 2 4 2 2" xfId="3764"/>
    <cellStyle name="60% - 强调文字颜色 4 2 2 4 3" xfId="3765"/>
    <cellStyle name="60% - 强调文字颜色 4 2 2 6 2" xfId="3766"/>
    <cellStyle name="60% - 强调文字颜色 4 2 3 2 2" xfId="3767"/>
    <cellStyle name="常规 7 3 4" xfId="3768"/>
    <cellStyle name="常规 112 2 2 2" xfId="3769"/>
    <cellStyle name="60% - 强调文字颜色 4 2 3 2 2 2" xfId="3770"/>
    <cellStyle name="常规 21 5 5 2" xfId="3771"/>
    <cellStyle name="60% - 强调文字颜色 4 2 3 2 3" xfId="3772"/>
    <cellStyle name="60% - 强调文字颜色 4 2 3 3" xfId="3773"/>
    <cellStyle name="常规 9 11 2" xfId="3774"/>
    <cellStyle name="常规 112 2 3" xfId="3775"/>
    <cellStyle name="常规 19 8 3" xfId="3776"/>
    <cellStyle name="60% - 强调文字颜色 4 2 3 3 2 2" xfId="3777"/>
    <cellStyle name="差_医疗收入支出 2" xfId="3778"/>
    <cellStyle name="常规 21 5 6 2" xfId="3779"/>
    <cellStyle name="60% - 强调文字颜色 4 2 3 3 3" xfId="3780"/>
    <cellStyle name="链接单元格 2 7 2" xfId="3781"/>
    <cellStyle name="60% - 强调文字颜色 4 2 3 4" xfId="3782"/>
    <cellStyle name="60% - 强调文字颜色 4 2 3 4 2 2" xfId="3783"/>
    <cellStyle name="强调文字颜色 5 2 5 2 2" xfId="3784"/>
    <cellStyle name="60% - 强调文字颜色 4 2 3 4 3" xfId="3785"/>
    <cellStyle name="60% - 强调文字颜色 4 2 3 5" xfId="3786"/>
    <cellStyle name="强调文字颜色 6 2 3 2 2" xfId="3787"/>
    <cellStyle name="60% - 强调文字颜色 4 2 3 6" xfId="3788"/>
    <cellStyle name="强调文字颜色 6 2 3 2 2 2" xfId="3789"/>
    <cellStyle name="60% - 强调文字颜色 4 2 3 6 2" xfId="3790"/>
    <cellStyle name="60% - 强调文字颜色 4 2 3 7 2" xfId="3791"/>
    <cellStyle name="60% - 强调文字颜色 4 2 3 8" xfId="3792"/>
    <cellStyle name="60% - 强调文字颜色 4 2 4 2 2" xfId="3793"/>
    <cellStyle name="60% - 强调文字颜色 4 2 4 3" xfId="3794"/>
    <cellStyle name="常规 9 12 2" xfId="3795"/>
    <cellStyle name="常规 13 2 2 2" xfId="3796"/>
    <cellStyle name="常规 9 13 2" xfId="3797"/>
    <cellStyle name="常规 13 2 3 2" xfId="3798"/>
    <cellStyle name="60% - 强调文字颜色 4 2 5 3" xfId="3799"/>
    <cellStyle name="常规 17 2 5 2 2" xfId="3800"/>
    <cellStyle name="60% - 强调文字颜色 4 2 6 2" xfId="3801"/>
    <cellStyle name="常规 112 5 2" xfId="3802"/>
    <cellStyle name="60% - 强调文字颜色 4 2 6 3" xfId="3803"/>
    <cellStyle name="60% - 强调文字颜色 4 3" xfId="3804"/>
    <cellStyle name="60% - 强调文字颜色 4 3 2" xfId="3805"/>
    <cellStyle name="常规 20" xfId="3806"/>
    <cellStyle name="常规 15" xfId="3807"/>
    <cellStyle name="60% - 强调文字颜色 5 2" xfId="3808"/>
    <cellStyle name="60% - 着色 6 2 2" xfId="3809"/>
    <cellStyle name="常规 2 9 2 2" xfId="3810"/>
    <cellStyle name="60% - 强调文字颜色 5 2 10 2" xfId="3811"/>
    <cellStyle name="常规 21 2 2 4 2 2" xfId="3812"/>
    <cellStyle name="常规 17 5 6" xfId="3813"/>
    <cellStyle name="常规 19 2 5 2" xfId="3814"/>
    <cellStyle name="常规 2 9 3" xfId="3815"/>
    <cellStyle name="60% - 强调文字颜色 5 2 11" xfId="3816"/>
    <cellStyle name="常规 21 2 2 4 3" xfId="3817"/>
    <cellStyle name="常规 19 2 6" xfId="3818"/>
    <cellStyle name="常规 19 4 2 2" xfId="3819"/>
    <cellStyle name="60% - 强调文字颜色 5 2 11 2" xfId="3820"/>
    <cellStyle name="常规 19 2 6 2" xfId="3821"/>
    <cellStyle name="常规 19 4 2 2 2" xfId="3822"/>
    <cellStyle name="60% - 强调文字颜色 5 2 12" xfId="3823"/>
    <cellStyle name="常规 19 2 7" xfId="3824"/>
    <cellStyle name="常规 19 4 2 3" xfId="3825"/>
    <cellStyle name="60% - 强调文字颜色 5 2 2" xfId="3826"/>
    <cellStyle name="60% - 着色 6 2 2 2" xfId="3827"/>
    <cellStyle name="60% - 强调文字颜色 5 2 2 2" xfId="3828"/>
    <cellStyle name="60% - 着色 6 2 2 2 2" xfId="3829"/>
    <cellStyle name="60% - 强调文字颜色 5 2 2 2 2" xfId="3830"/>
    <cellStyle name="常规 14 5" xfId="3831"/>
    <cellStyle name="60% - 强调文字颜色 5 2 2 2 2 2" xfId="3832"/>
    <cellStyle name="60% - 强调文字颜色 5 2 2 2 3" xfId="3833"/>
    <cellStyle name="适中 2" xfId="3834"/>
    <cellStyle name="60% - 强调文字颜色 5 2 2 3" xfId="3835"/>
    <cellStyle name="适中 2 2" xfId="3836"/>
    <cellStyle name="60% - 强调文字颜色 5 2 2 3 2" xfId="3837"/>
    <cellStyle name="百分比 2 9" xfId="3838"/>
    <cellStyle name="常规 15 5" xfId="3839"/>
    <cellStyle name="适中 2 2 2" xfId="3840"/>
    <cellStyle name="60% - 强调文字颜色 5 2 2 3 2 2" xfId="3841"/>
    <cellStyle name="常规 2 2 10" xfId="3842"/>
    <cellStyle name="百分比 2 9 2" xfId="3843"/>
    <cellStyle name="适中 2 3" xfId="3844"/>
    <cellStyle name="60% - 强调文字颜色 5 2 2 3 3" xfId="3845"/>
    <cellStyle name="适中 3" xfId="3846"/>
    <cellStyle name="60% - 强调文字颜色 5 2 2 4" xfId="3847"/>
    <cellStyle name="适中 3 2" xfId="3848"/>
    <cellStyle name="60% - 强调文字颜色 5 2 2 4 2" xfId="3849"/>
    <cellStyle name="常规 33 2 2 2" xfId="3850"/>
    <cellStyle name="常规 28 2 2 2" xfId="3851"/>
    <cellStyle name="常规 21 5" xfId="3852"/>
    <cellStyle name="常规 16 5" xfId="3853"/>
    <cellStyle name="强调文字颜色 6 2 4 2 2" xfId="3854"/>
    <cellStyle name="60% - 强调文字颜色 5 2 2 4 3" xfId="3855"/>
    <cellStyle name="60% - 强调文字颜色 5 2 2 5" xfId="3856"/>
    <cellStyle name="60% - 强调文字颜色 5 2 2 5 2" xfId="3857"/>
    <cellStyle name="常规 33 2 3 2" xfId="3858"/>
    <cellStyle name="常规 28 2 3 2" xfId="3859"/>
    <cellStyle name="常规 10_服务例数" xfId="3860"/>
    <cellStyle name="常规 17 5" xfId="3861"/>
    <cellStyle name="60% - 强调文字颜色 5 2 2 6" xfId="3862"/>
    <cellStyle name="常规 10 3 2 4 2" xfId="3863"/>
    <cellStyle name="60% - 强调文字颜色 5 2 2 6 2" xfId="3864"/>
    <cellStyle name="常规 28 2 4 2" xfId="3865"/>
    <cellStyle name="常规 23 5" xfId="3866"/>
    <cellStyle name="常规 18 5" xfId="3867"/>
    <cellStyle name="常规 6 9 2 2" xfId="3868"/>
    <cellStyle name="60% - 强调文字颜色 5 2 2 7 2" xfId="3869"/>
    <cellStyle name="常规 28 2 5 2" xfId="3870"/>
    <cellStyle name="常规 19 5" xfId="3871"/>
    <cellStyle name="常规 6 9 3" xfId="3872"/>
    <cellStyle name="60% - 强调文字颜色 5 2 2 8" xfId="3873"/>
    <cellStyle name="60% - 强调文字颜色 5 2 3" xfId="3874"/>
    <cellStyle name="60% - 着色 6 2 2 3" xfId="3875"/>
    <cellStyle name="常规 212 2" xfId="3876"/>
    <cellStyle name="常规 207 2" xfId="3877"/>
    <cellStyle name="常规 157 2" xfId="3878"/>
    <cellStyle name="常规 162 2" xfId="3879"/>
    <cellStyle name="60% - 强调文字颜色 5 2 3 2 2 2" xfId="3880"/>
    <cellStyle name="60% - 强调文字颜色 5 2 3 2 3" xfId="3881"/>
    <cellStyle name="60% - 强调文字颜色 5 2 3 3 2 2" xfId="3882"/>
    <cellStyle name="60% - 强调文字颜色 5 2 3 3 3" xfId="3883"/>
    <cellStyle name="60% - 强调文字颜色 5 2 3 4" xfId="3884"/>
    <cellStyle name="60% - 强调文字颜色 5 2 3 4 2 2" xfId="3885"/>
    <cellStyle name="强调文字颜色 6 2 5 2 2" xfId="3886"/>
    <cellStyle name="60% - 强调文字颜色 5 2 3 4 3" xfId="3887"/>
    <cellStyle name="60% - 强调文字颜色 5 2 3 5" xfId="3888"/>
    <cellStyle name="60% - 强调文字颜色 5 2 3 6" xfId="3889"/>
    <cellStyle name="60% - 强调文字颜色 5 2 3 6 2" xfId="3890"/>
    <cellStyle name="60% - 强调文字颜色 5 2 3 7" xfId="3891"/>
    <cellStyle name="60% - 强调文字颜色 5 2 3 7 2" xfId="3892"/>
    <cellStyle name="60% - 强调文字颜色 5 2 3 8" xfId="3893"/>
    <cellStyle name="差_医疗收入支出 2 2" xfId="3894"/>
    <cellStyle name="60% - 强调文字颜色 5 2 4" xfId="3895"/>
    <cellStyle name="60% - 强调文字颜色 5 2 4 2 2" xfId="3896"/>
    <cellStyle name="60% - 强调文字颜色 5 2 4 3" xfId="3897"/>
    <cellStyle name="常规 14 2 2 2" xfId="3898"/>
    <cellStyle name="60% - 强调文字颜色 5 2 5 2 2" xfId="3899"/>
    <cellStyle name="60% - 强调文字颜色 5 2 5 3" xfId="3900"/>
    <cellStyle name="常规 14 2 3 2" xfId="3901"/>
    <cellStyle name="60% - 强调文字颜色 5 2 6 2" xfId="3902"/>
    <cellStyle name="60% - 强调文字颜色 5 2 6 2 2" xfId="3903"/>
    <cellStyle name="60% - 强调文字颜色 5 2 6 3" xfId="3904"/>
    <cellStyle name="60% - 强调文字颜色 5 3" xfId="3905"/>
    <cellStyle name="60% - 着色 6 2 3" xfId="3906"/>
    <cellStyle name="60% - 强调文字颜色 5 3 2" xfId="3907"/>
    <cellStyle name="60% - 着色 6 2 3 2" xfId="3908"/>
    <cellStyle name="60% - 强调文字颜色 6 2" xfId="3909"/>
    <cellStyle name="60% - 着色 6 3 2" xfId="3910"/>
    <cellStyle name="60% - 强调文字颜色 6 2 10 2" xfId="3911"/>
    <cellStyle name="60% - 强调文字颜色 6 2 12" xfId="3912"/>
    <cellStyle name="常规 28 5 4" xfId="3913"/>
    <cellStyle name="60% - 强调文字颜色 6 2 2" xfId="3914"/>
    <cellStyle name="60% - 着色 6 3 2 2" xfId="3915"/>
    <cellStyle name="常规 28 5 4 2" xfId="3916"/>
    <cellStyle name="60% - 强调文字颜色 6 2 2 2" xfId="3917"/>
    <cellStyle name="常规 28 5 4 2 2" xfId="3918"/>
    <cellStyle name="60% - 强调文字颜色 6 2 2 2 2" xfId="3919"/>
    <cellStyle name="常规 28 27 2 4" xfId="3920"/>
    <cellStyle name="60% - 强调文字颜色 6 2 2 2 2 2" xfId="3921"/>
    <cellStyle name="货币 4 8 2 2" xfId="3922"/>
    <cellStyle name="60% - 强调文字颜色 6 2 2 2 3" xfId="3923"/>
    <cellStyle name="常规 28 5 4 3" xfId="3924"/>
    <cellStyle name="60% - 强调文字颜色 6 2 2 3" xfId="3925"/>
    <cellStyle name="60% - 强调文字颜色 6 2 2 3 2" xfId="3926"/>
    <cellStyle name="60% - 强调文字颜色 6 2 2 3 2 2" xfId="3927"/>
    <cellStyle name="60% - 强调文字颜色 6 2 2 4" xfId="3928"/>
    <cellStyle name="60% - 强调文字颜色 6 2 2 4 2" xfId="3929"/>
    <cellStyle name="60% - 强调文字颜色 6 2 2 4 2 2" xfId="3930"/>
    <cellStyle name="标题 3 2 12" xfId="3931"/>
    <cellStyle name="60% - 强调文字颜色 6 2 2 5" xfId="3932"/>
    <cellStyle name="60% - 强调文字颜色 6 2 2 6" xfId="3933"/>
    <cellStyle name="60% - 强调文字颜色 6 2 2 7" xfId="3934"/>
    <cellStyle name="常规 97" xfId="3935"/>
    <cellStyle name="60% - 强调文字颜色 6 2 2 7 2" xfId="3936"/>
    <cellStyle name="60% - 强调文字颜色 6 2 2 8" xfId="3937"/>
    <cellStyle name="常规 28 5 5" xfId="3938"/>
    <cellStyle name="60% - 强调文字颜色 6 2 3" xfId="3939"/>
    <cellStyle name="常规 28 5 5 2" xfId="3940"/>
    <cellStyle name="60% - 强调文字颜色 6 2 3 2" xfId="3941"/>
    <cellStyle name="60% - 强调文字颜色 6 2 3 2 2" xfId="3942"/>
    <cellStyle name="60% - 强调文字颜色 6 2 3 2 2 2" xfId="3943"/>
    <cellStyle name="60% - 强调文字颜色 6 2 3 2 3" xfId="3944"/>
    <cellStyle name="60% - 强调文字颜色 6 2 3 3" xfId="3945"/>
    <cellStyle name="适中 2 2 4" xfId="3946"/>
    <cellStyle name="60% - 强调文字颜色 6 2 3 3 2 2" xfId="3947"/>
    <cellStyle name="60% - 着色 2 3" xfId="3948"/>
    <cellStyle name="60% - 强调文字颜色 6 2 3 3 3" xfId="3949"/>
    <cellStyle name="60% - 强调文字颜色 6 2 3 4" xfId="3950"/>
    <cellStyle name="60% - 强调文字颜色 6 2 3 4 2 2" xfId="3951"/>
    <cellStyle name="60% - 强调文字颜色 6 2 3 5" xfId="3952"/>
    <cellStyle name="常规 28 5 6" xfId="3953"/>
    <cellStyle name="60% - 强调文字颜色 6 2 4" xfId="3954"/>
    <cellStyle name="60% - 强调文字颜色 6 2 4 2" xfId="3955"/>
    <cellStyle name="60% - 强调文字颜色 6 2 4 2 2" xfId="3956"/>
    <cellStyle name="60% - 强调文字颜色 6 2 4 3" xfId="3957"/>
    <cellStyle name="常规 20 2 2 2" xfId="3958"/>
    <cellStyle name="百分比 2 6 2 2" xfId="3959"/>
    <cellStyle name="60% - 强调文字颜色 6 2 5 2" xfId="3960"/>
    <cellStyle name="60% - 强调文字颜色 6 2 5 2 2" xfId="3961"/>
    <cellStyle name="60% - 强调文字颜色 6 2 5 3" xfId="3962"/>
    <cellStyle name="常规 15 2 3 2" xfId="3963"/>
    <cellStyle name="60% - 强调文字颜色 6 2 6" xfId="3964"/>
    <cellStyle name="强调文字颜色 3 2 3" xfId="3965"/>
    <cellStyle name="60% - 强调文字颜色 6 2 6 2" xfId="3966"/>
    <cellStyle name="强调文字颜色 3 2 3 2" xfId="3967"/>
    <cellStyle name="60% - 强调文字颜色 6 2 6 2 2" xfId="3968"/>
    <cellStyle name="强调文字颜色 3 2 4" xfId="3969"/>
    <cellStyle name="60% - 强调文字颜色 6 2 6 3" xfId="3970"/>
    <cellStyle name="常规 15 2 4 2" xfId="3971"/>
    <cellStyle name="常规 28 6 4" xfId="3972"/>
    <cellStyle name="60% - 强调文字颜色 6 3 2" xfId="3973"/>
    <cellStyle name="60% - 着色 1" xfId="3974"/>
    <cellStyle name="常规 19 2 4 3" xfId="3975"/>
    <cellStyle name="60% - 着色 1 2" xfId="3976"/>
    <cellStyle name="常规 19 2 4 3 2" xfId="3977"/>
    <cellStyle name="60% - 着色 1 2 2" xfId="3978"/>
    <cellStyle name="千位分隔 7 4" xfId="3979"/>
    <cellStyle name="60% - 着色 1 2 2 2" xfId="3980"/>
    <cellStyle name="千位分隔 7 4 2" xfId="3981"/>
    <cellStyle name="60% - 着色 1 2 2 2 2" xfId="3982"/>
    <cellStyle name="60% - 着色 1 2 3" xfId="3983"/>
    <cellStyle name="千位分隔 8 4" xfId="3984"/>
    <cellStyle name="60% - 着色 1 2 3 2" xfId="3985"/>
    <cellStyle name="60% - 着色 1 2 4" xfId="3986"/>
    <cellStyle name="强调文字颜色 5 2 4" xfId="3987"/>
    <cellStyle name="60% - 着色 1 3 2" xfId="3988"/>
    <cellStyle name="强调文字颜色 5 2 4 2" xfId="3989"/>
    <cellStyle name="常规 21 4 7" xfId="3990"/>
    <cellStyle name="60% - 着色 1 3 2 2" xfId="3991"/>
    <cellStyle name="强调文字颜色 5 2 5" xfId="3992"/>
    <cellStyle name="60% - 着色 1 3 3" xfId="3993"/>
    <cellStyle name="标题 4 2 4 2 2" xfId="3994"/>
    <cellStyle name="60% - 着色 1 4" xfId="3995"/>
    <cellStyle name="适中 2 2 3" xfId="3996"/>
    <cellStyle name="60% - 着色 2 2" xfId="3997"/>
    <cellStyle name="常规 19 2 4 4 2" xfId="3998"/>
    <cellStyle name="适中 2 2 3 2" xfId="3999"/>
    <cellStyle name="60% - 着色 2 2 2" xfId="4000"/>
    <cellStyle name="60% - 着色 2 2 2 2" xfId="4001"/>
    <cellStyle name="60% - 着色 2 2 2 2 2" xfId="4002"/>
    <cellStyle name="60% - 着色 2 2 2 3" xfId="4003"/>
    <cellStyle name="注释 2 3 2 2" xfId="4004"/>
    <cellStyle name="常规 3 10 3" xfId="4005"/>
    <cellStyle name="常规 106 4 2 2" xfId="4006"/>
    <cellStyle name="60% - 着色 2 2 3" xfId="4007"/>
    <cellStyle name="60% - 着色 2 2 3 2" xfId="4008"/>
    <cellStyle name="60% - 着色 2 2 4" xfId="4009"/>
    <cellStyle name="适中 2 2 4 2" xfId="4010"/>
    <cellStyle name="强调文字颜色 6 2 4" xfId="4011"/>
    <cellStyle name="60% - 着色 2 3 2" xfId="4012"/>
    <cellStyle name="强调文字颜色 6 2 4 2" xfId="4013"/>
    <cellStyle name="60% - 着色 2 3 2 2" xfId="4014"/>
    <cellStyle name="强调文字颜色 6 2 5" xfId="4015"/>
    <cellStyle name="60% - 着色 2 3 3" xfId="4016"/>
    <cellStyle name="标题 4 2 5 2 2" xfId="4017"/>
    <cellStyle name="适中 2 2 5" xfId="4018"/>
    <cellStyle name="60% - 着色 2 4" xfId="4019"/>
    <cellStyle name="适中 2 2 5 2" xfId="4020"/>
    <cellStyle name="60% - 着色 2 4 2" xfId="4021"/>
    <cellStyle name="适中 2 2 6" xfId="4022"/>
    <cellStyle name="常规 2 7 2 2" xfId="4023"/>
    <cellStyle name="60% - 着色 2 5" xfId="4024"/>
    <cellStyle name="60% - 着色 3" xfId="4025"/>
    <cellStyle name="常规 19 2 4 5" xfId="4026"/>
    <cellStyle name="适中 2 3 3" xfId="4027"/>
    <cellStyle name="60% - 着色 3 2" xfId="4028"/>
    <cellStyle name="常规 19 2 4 5 2" xfId="4029"/>
    <cellStyle name="适中 2 3 3 2" xfId="4030"/>
    <cellStyle name="60% - 着色 3 2 2" xfId="4031"/>
    <cellStyle name="适中 2 3 4" xfId="4032"/>
    <cellStyle name="60% - 着色 3 3" xfId="4033"/>
    <cellStyle name="适中 2 3 4 2" xfId="4034"/>
    <cellStyle name="60% - 着色 3 3 2" xfId="4035"/>
    <cellStyle name="适中 2 3 5" xfId="4036"/>
    <cellStyle name="60% - 着色 3 4" xfId="4037"/>
    <cellStyle name="注释 2 2 2 3" xfId="4038"/>
    <cellStyle name="适中 2 3 5 2" xfId="4039"/>
    <cellStyle name="60% - 着色 3 4 2" xfId="4040"/>
    <cellStyle name="适中 2 3 6" xfId="4041"/>
    <cellStyle name="60% - 着色 3 5" xfId="4042"/>
    <cellStyle name="60% - 着色 4" xfId="4043"/>
    <cellStyle name="常规 19 2 4 6" xfId="4044"/>
    <cellStyle name="60% - 着色 4 2 2" xfId="4045"/>
    <cellStyle name="常规 10 18" xfId="4046"/>
    <cellStyle name="60% - 着色 4 2 2 2" xfId="4047"/>
    <cellStyle name="常规_成稿16.3" xfId="4048"/>
    <cellStyle name="60% - 着色 4 2 2 2 2" xfId="4049"/>
    <cellStyle name="常规 8 2 8" xfId="4050"/>
    <cellStyle name="差_服务例数" xfId="4051"/>
    <cellStyle name="60% - 着色 4 2 2 3" xfId="4052"/>
    <cellStyle name="常规 23 2 2" xfId="4053"/>
    <cellStyle name="常规 18 2 2" xfId="4054"/>
    <cellStyle name="60% - 着色 4 3" xfId="4055"/>
    <cellStyle name="60% - 着色 4 3 2" xfId="4056"/>
    <cellStyle name="60% - 着色 4 3 2 2" xfId="4057"/>
    <cellStyle name="常规 12 2 3 5" xfId="4058"/>
    <cellStyle name="60% - 着色 4 4" xfId="4059"/>
    <cellStyle name="注释 2 3 2 3" xfId="4060"/>
    <cellStyle name="60% - 着色 4 4 2" xfId="4061"/>
    <cellStyle name="60% - 着色 4 5" xfId="4062"/>
    <cellStyle name="60% - 着色 5" xfId="4063"/>
    <cellStyle name="注释 2 3 6" xfId="4064"/>
    <cellStyle name="60% - 着色 5 2 2 2" xfId="4065"/>
    <cellStyle name="60% - 着色 5 2 2 2 2" xfId="4066"/>
    <cellStyle name="60% - 着色 5 2 2 3" xfId="4067"/>
    <cellStyle name="常规 73 2 2" xfId="4068"/>
    <cellStyle name="常规 68 2 2" xfId="4069"/>
    <cellStyle name="常规 11 3 3 2 2 2" xfId="4070"/>
    <cellStyle name="60% - 着色 5 3 2" xfId="4071"/>
    <cellStyle name="60% - 着色 5 3 2 2" xfId="4072"/>
    <cellStyle name="60% - 着色 5 4" xfId="4073"/>
    <cellStyle name="注释 2 4 2 3" xfId="4074"/>
    <cellStyle name="常规_Sheet1" xfId="4075"/>
    <cellStyle name="60% - 着色 5 4 2" xfId="4076"/>
    <cellStyle name="60% - 着色 5 5" xfId="4077"/>
    <cellStyle name="60% - 着色 6" xfId="4078"/>
    <cellStyle name="60% - 着色 6 2 4" xfId="4079"/>
    <cellStyle name="60% - 着色 6 4" xfId="4080"/>
    <cellStyle name="注释 2 5 2 3" xfId="4081"/>
    <cellStyle name="60% - 着色 6 4 2" xfId="4082"/>
    <cellStyle name="60% - 着色 6 5" xfId="4083"/>
    <cellStyle name="百分比 9 2 2" xfId="4084"/>
    <cellStyle name="百分比 10 3" xfId="4085"/>
    <cellStyle name="百分比 10 3 2" xfId="4086"/>
    <cellStyle name="货币 2 3 2 2 2 3" xfId="4087"/>
    <cellStyle name="常规 10 4 2 3" xfId="4088"/>
    <cellStyle name="百分比 10 4" xfId="4089"/>
    <cellStyle name="百分比 11 2" xfId="4090"/>
    <cellStyle name="常规 19 5 2 2 2 2" xfId="4091"/>
    <cellStyle name="百分比 12" xfId="4092"/>
    <cellStyle name="百分比 12 2" xfId="4093"/>
    <cellStyle name="常规 9 9 2" xfId="4094"/>
    <cellStyle name="百分比 13" xfId="4095"/>
    <cellStyle name="百分比 2" xfId="4096"/>
    <cellStyle name="百分比 2 2" xfId="4097"/>
    <cellStyle name="百分比 2 2 2" xfId="4098"/>
    <cellStyle name="强调文字颜色 6 2 3 6" xfId="4099"/>
    <cellStyle name="常规 17 2 2 3 3" xfId="4100"/>
    <cellStyle name="百分比 2 2 2 2 2" xfId="4101"/>
    <cellStyle name="百分比 2 2 2 3" xfId="4102"/>
    <cellStyle name="常规 17 2 3 3 3" xfId="4103"/>
    <cellStyle name="百分比 2 2 3 2 2" xfId="4104"/>
    <cellStyle name="百分比 2 2 3 3" xfId="4105"/>
    <cellStyle name="百分比 2 2 4" xfId="4106"/>
    <cellStyle name="标题 3 2 7 2" xfId="4107"/>
    <cellStyle name="常规 37 3 2 2" xfId="4108"/>
    <cellStyle name="常规 42 3 2 2" xfId="4109"/>
    <cellStyle name="百分比 2 2 5" xfId="4110"/>
    <cellStyle name="标题 3 2 7 2 2" xfId="4111"/>
    <cellStyle name="常规 37 3 2 2 2" xfId="4112"/>
    <cellStyle name="常规 42 3 2 2 2" xfId="4113"/>
    <cellStyle name="百分比 2 2 5 2" xfId="4114"/>
    <cellStyle name="百分比 2 3" xfId="4115"/>
    <cellStyle name="百分比 2 3 2" xfId="4116"/>
    <cellStyle name="常规 17 3 2 3 3" xfId="4117"/>
    <cellStyle name="百分比 2 3 2 2 2" xfId="4118"/>
    <cellStyle name="百分比 2 3 2 3" xfId="4119"/>
    <cellStyle name="常规 75 4 2" xfId="4120"/>
    <cellStyle name="常规 17 4 2 2" xfId="4121"/>
    <cellStyle name="百分比 2 3 3" xfId="4122"/>
    <cellStyle name="计算 2 3 5 2" xfId="4123"/>
    <cellStyle name="常规 17 4 2 2 2" xfId="4124"/>
    <cellStyle name="百分比 2 3 3 2" xfId="4125"/>
    <cellStyle name="常规 17 4 2 3" xfId="4126"/>
    <cellStyle name="常规 2 12 2 2" xfId="4127"/>
    <cellStyle name="百分比 2 3 4" xfId="4128"/>
    <cellStyle name="差 2 4 2" xfId="4129"/>
    <cellStyle name="百分比 2 4" xfId="4130"/>
    <cellStyle name="常规 45 3 2 2 2" xfId="4131"/>
    <cellStyle name="百分比 2 4 2" xfId="4132"/>
    <cellStyle name="百分比 2 4 2 2" xfId="4133"/>
    <cellStyle name="百分比 2 4 2 2 2" xfId="4134"/>
    <cellStyle name="百分比 2 4 2 3" xfId="4135"/>
    <cellStyle name="常规 17 4 3 2" xfId="4136"/>
    <cellStyle name="百分比 2 4 3" xfId="4137"/>
    <cellStyle name="常规 17 4 3 2 2" xfId="4138"/>
    <cellStyle name="百分比 2 4 3 2" xfId="4139"/>
    <cellStyle name="百分比 2 5" xfId="4140"/>
    <cellStyle name="百分比 2 5 2" xfId="4141"/>
    <cellStyle name="百分比 2 5 2 2" xfId="4142"/>
    <cellStyle name="常规 15 2" xfId="4143"/>
    <cellStyle name="百分比 2 6" xfId="4144"/>
    <cellStyle name="常规 20 2" xfId="4145"/>
    <cellStyle name="常规 15 2 2" xfId="4146"/>
    <cellStyle name="百分比 2 6 2" xfId="4147"/>
    <cellStyle name="常规 20 2 2" xfId="4148"/>
    <cellStyle name="常规 15 2 3" xfId="4149"/>
    <cellStyle name="百分比 2 6 3" xfId="4150"/>
    <cellStyle name="常规 20 2 3" xfId="4151"/>
    <cellStyle name="常规 15 3" xfId="4152"/>
    <cellStyle name="百分比 2 7" xfId="4153"/>
    <cellStyle name="常规 20 3" xfId="4154"/>
    <cellStyle name="常规 5 2 2 2 2" xfId="4155"/>
    <cellStyle name="常规 15 3 2" xfId="4156"/>
    <cellStyle name="百分比 2 7 2" xfId="4157"/>
    <cellStyle name="常规 20 3 2" xfId="4158"/>
    <cellStyle name="常规 5 2 2 2 2 2" xfId="4159"/>
    <cellStyle name="百分比 3" xfId="4160"/>
    <cellStyle name="百分比 3 2" xfId="4161"/>
    <cellStyle name="百分比 3 2 2" xfId="4162"/>
    <cellStyle name="百分比 3 3" xfId="4163"/>
    <cellStyle name="百分比 3 3 2" xfId="4164"/>
    <cellStyle name="百分比 3 3 2 3" xfId="4165"/>
    <cellStyle name="常规 17 5 2 2" xfId="4166"/>
    <cellStyle name="常规 28 2 3 2 2 2" xfId="4167"/>
    <cellStyle name="百分比 3 3 3" xfId="4168"/>
    <cellStyle name="常规 17 5 2 2 2" xfId="4169"/>
    <cellStyle name="常规 28 2 3 2 2 2 2" xfId="4170"/>
    <cellStyle name="百分比 3 3 3 2" xfId="4171"/>
    <cellStyle name="差_人员收入 3" xfId="4172"/>
    <cellStyle name="百分比 3 3 3 2 2" xfId="4173"/>
    <cellStyle name="百分比 3 3 3 3" xfId="4174"/>
    <cellStyle name="常规 17 5 2 3" xfId="4175"/>
    <cellStyle name="常规 2 13 2 2" xfId="4176"/>
    <cellStyle name="常规 28 2 3 2 2 3" xfId="4177"/>
    <cellStyle name="百分比 3 3 4" xfId="4178"/>
    <cellStyle name="百分比 3 3 4 2" xfId="4179"/>
    <cellStyle name="百分比 3 3 5" xfId="4180"/>
    <cellStyle name="差 2 5 2" xfId="4181"/>
    <cellStyle name="百分比 3 4" xfId="4182"/>
    <cellStyle name="百分比 3 4 2" xfId="4183"/>
    <cellStyle name="百分比 3 4 2 2" xfId="4184"/>
    <cellStyle name="常规 17 5 3 2" xfId="4185"/>
    <cellStyle name="常规 28 2 3 2 3 2" xfId="4186"/>
    <cellStyle name="百分比 3 4 3" xfId="4187"/>
    <cellStyle name="百分比 3 5" xfId="4188"/>
    <cellStyle name="常规 16 2" xfId="4189"/>
    <cellStyle name="常规 12 11 2 2" xfId="4190"/>
    <cellStyle name="常规 113 2 2" xfId="4191"/>
    <cellStyle name="常规 108 2 2" xfId="4192"/>
    <cellStyle name="百分比 3 6" xfId="4193"/>
    <cellStyle name="常规 21 2" xfId="4194"/>
    <cellStyle name="常规 16 2 2" xfId="4195"/>
    <cellStyle name="常规 113 2 2 2" xfId="4196"/>
    <cellStyle name="百分比 3 6 2" xfId="4197"/>
    <cellStyle name="常规 21 2 2" xfId="4198"/>
    <cellStyle name="常规 16 3" xfId="4199"/>
    <cellStyle name="常规 113 2 3" xfId="4200"/>
    <cellStyle name="百分比 3 7" xfId="4201"/>
    <cellStyle name="常规 21 3" xfId="4202"/>
    <cellStyle name="常规 5 2 2 3 2" xfId="4203"/>
    <cellStyle name="百分比 4" xfId="4204"/>
    <cellStyle name="百分比 4 2" xfId="4205"/>
    <cellStyle name="常规 2 2 6" xfId="4206"/>
    <cellStyle name="百分比 4 2 2" xfId="4207"/>
    <cellStyle name="常规 2 2 6 2" xfId="4208"/>
    <cellStyle name="百分比 4 2 2 2 2" xfId="4209"/>
    <cellStyle name="百分比 4 2 2 3" xfId="4210"/>
    <cellStyle name="百分比 4 2 3" xfId="4211"/>
    <cellStyle name="百分比 4 3" xfId="4212"/>
    <cellStyle name="常规 2 2 7" xfId="4213"/>
    <cellStyle name="常规 9 6 2 2" xfId="4214"/>
    <cellStyle name="百分比 4 3 2" xfId="4215"/>
    <cellStyle name="常规 2 2 7 2" xfId="4216"/>
    <cellStyle name="常规 17 6 2 2" xfId="4217"/>
    <cellStyle name="常规 28 2 3 3 2 2" xfId="4218"/>
    <cellStyle name="百分比 4 3 3" xfId="4219"/>
    <cellStyle name="常规 2 2 7 3" xfId="4220"/>
    <cellStyle name="常规 10 12 2 2" xfId="4221"/>
    <cellStyle name="百分比 4 4" xfId="4222"/>
    <cellStyle name="常规 2 2 8" xfId="4223"/>
    <cellStyle name="百分比 4 4 2" xfId="4224"/>
    <cellStyle name="常规 2 2 8 2" xfId="4225"/>
    <cellStyle name="百分比 5" xfId="4226"/>
    <cellStyle name="强调文字颜色 1 2 3 2" xfId="4227"/>
    <cellStyle name="百分比 5 2" xfId="4228"/>
    <cellStyle name="常规 2 3 6" xfId="4229"/>
    <cellStyle name="强调文字颜色 1 2 3 2 2" xfId="4230"/>
    <cellStyle name="百分比 5 2 2" xfId="4231"/>
    <cellStyle name="常规 2 3 6 2" xfId="4232"/>
    <cellStyle name="强调文字颜色 1 2 3 2 2 2" xfId="4233"/>
    <cellStyle name="常规 160 2" xfId="4234"/>
    <cellStyle name="常规 155 2" xfId="4235"/>
    <cellStyle name="百分比 5 2 2 2 2" xfId="4236"/>
    <cellStyle name="常规 205 2" xfId="4237"/>
    <cellStyle name="常规 210 2" xfId="4238"/>
    <cellStyle name="常规 161" xfId="4239"/>
    <cellStyle name="常规 156" xfId="4240"/>
    <cellStyle name="百分比 5 2 2 3" xfId="4241"/>
    <cellStyle name="常规 206" xfId="4242"/>
    <cellStyle name="常规 211" xfId="4243"/>
    <cellStyle name="百分比 5 2 3" xfId="4244"/>
    <cellStyle name="常规 10 15 3" xfId="4245"/>
    <cellStyle name="百分比 5 3 2" xfId="4246"/>
    <cellStyle name="常规 2 3 7 2" xfId="4247"/>
    <cellStyle name="百分比 5 4" xfId="4248"/>
    <cellStyle name="常规 2 3 4 2 2" xfId="4249"/>
    <cellStyle name="常规 2 3 8" xfId="4250"/>
    <cellStyle name="百分比 6" xfId="4251"/>
    <cellStyle name="强调文字颜色 1 2 3 3" xfId="4252"/>
    <cellStyle name="百分比 6 2" xfId="4253"/>
    <cellStyle name="常规 2 4 6" xfId="4254"/>
    <cellStyle name="强调文字颜色 1 2 3 3 2" xfId="4255"/>
    <cellStyle name="百分比 6 2 2" xfId="4256"/>
    <cellStyle name="常规 2 4 6 2" xfId="4257"/>
    <cellStyle name="百分比 6 3" xfId="4258"/>
    <cellStyle name="常规 2 4 7" xfId="4259"/>
    <cellStyle name="百分比 7" xfId="4260"/>
    <cellStyle name="强调文字颜色 1 2 3 4" xfId="4261"/>
    <cellStyle name="百分比 7 2" xfId="4262"/>
    <cellStyle name="强调文字颜色 1 2 3 4 2" xfId="4263"/>
    <cellStyle name="百分比 7 3" xfId="4264"/>
    <cellStyle name="百分比 8" xfId="4265"/>
    <cellStyle name="强调文字颜色 1 2 3 5" xfId="4266"/>
    <cellStyle name="百分比 8 2" xfId="4267"/>
    <cellStyle name="强调文字颜色 1 2 3 5 2" xfId="4268"/>
    <cellStyle name="百分比 8 2 2" xfId="4269"/>
    <cellStyle name="百分比 8 2 2 2" xfId="4270"/>
    <cellStyle name="百分比 8 2 3" xfId="4271"/>
    <cellStyle name="百分比 8 3" xfId="4272"/>
    <cellStyle name="百分比 8 3 2" xfId="4273"/>
    <cellStyle name="百分比 9" xfId="4274"/>
    <cellStyle name="强调文字颜色 1 2 3 6" xfId="4275"/>
    <cellStyle name="百分比 9 2" xfId="4276"/>
    <cellStyle name="百分比 9 3" xfId="4277"/>
    <cellStyle name="标题 1 2 2 2" xfId="4278"/>
    <cellStyle name="标题 1 2 2 2 2" xfId="4279"/>
    <cellStyle name="标题 1 2 2 3" xfId="4280"/>
    <cellStyle name="计算 2 3 2" xfId="4281"/>
    <cellStyle name="常规 12 8 4 2" xfId="4282"/>
    <cellStyle name="强调文字颜色 3 2 3 4" xfId="4283"/>
    <cellStyle name="标题 1 2 3" xfId="4284"/>
    <cellStyle name="标题 1 2 3 2 2 2" xfId="4285"/>
    <cellStyle name="标题 1 2 3 2 3" xfId="4286"/>
    <cellStyle name="标题 1 2 3 3 2" xfId="4287"/>
    <cellStyle name="计算 2 4 2 2" xfId="4288"/>
    <cellStyle name="标题 1 2 3 4" xfId="4289"/>
    <cellStyle name="常规 28 27 2 2 2" xfId="4290"/>
    <cellStyle name="计算 2 4 3" xfId="4291"/>
    <cellStyle name="标题 1 2 3 4 2" xfId="4292"/>
    <cellStyle name="常规 28 27 2 2 2 2" xfId="4293"/>
    <cellStyle name="常规 12 8 4 3" xfId="4294"/>
    <cellStyle name="强调文字颜色 3 2 3 5" xfId="4295"/>
    <cellStyle name="标题 1 2 4" xfId="4296"/>
    <cellStyle name="强调文字颜色 4 2 2 3 2" xfId="4297"/>
    <cellStyle name="标题 1 2 4 2 2" xfId="4298"/>
    <cellStyle name="常规 2 2 3 3" xfId="4299"/>
    <cellStyle name="标题 1 2 4 3" xfId="4300"/>
    <cellStyle name="计算 2 5 2" xfId="4301"/>
    <cellStyle name="标题 1 2 5" xfId="4302"/>
    <cellStyle name="标题 1 2 5 2" xfId="4303"/>
    <cellStyle name="标题 1 2 5 2 2" xfId="4304"/>
    <cellStyle name="常规 2 3 3 3" xfId="4305"/>
    <cellStyle name="标题 1 2 5 3" xfId="4306"/>
    <cellStyle name="计算 2 6 2" xfId="4307"/>
    <cellStyle name="标题 1 2 6" xfId="4308"/>
    <cellStyle name="标题 1 2 6 2" xfId="4309"/>
    <cellStyle name="标题 1 2 8 2" xfId="4310"/>
    <cellStyle name="常规 34 3 2 2 2" xfId="4311"/>
    <cellStyle name="常规 40 3 3 2" xfId="4312"/>
    <cellStyle name="标题 1 2 9" xfId="4313"/>
    <cellStyle name="常规 34 3 2 3" xfId="4314"/>
    <cellStyle name="常规 40 3 4" xfId="4315"/>
    <cellStyle name="标题 2 2" xfId="4316"/>
    <cellStyle name="常规 17 2 3 4 2 2" xfId="4317"/>
    <cellStyle name="标题 2 2 2 2 2" xfId="4318"/>
    <cellStyle name="常规 17 2 3 4 3" xfId="4319"/>
    <cellStyle name="标题 2 2 2 3" xfId="4320"/>
    <cellStyle name="常规 17 2 3 5" xfId="4321"/>
    <cellStyle name="标题 2 2 3" xfId="4322"/>
    <cellStyle name="常规 17 2 3 5 2" xfId="4323"/>
    <cellStyle name="标题 2 2 3 2" xfId="4324"/>
    <cellStyle name="货币 2 6" xfId="4325"/>
    <cellStyle name="常规 17 2 3 5 3" xfId="4326"/>
    <cellStyle name="标题 2 2 3 3" xfId="4327"/>
    <cellStyle name="货币 2 7" xfId="4328"/>
    <cellStyle name="标题 2 2 3 3 2" xfId="4329"/>
    <cellStyle name="货币 2 7 2" xfId="4330"/>
    <cellStyle name="标题 2 2 3 4" xfId="4331"/>
    <cellStyle name="货币 2 8" xfId="4332"/>
    <cellStyle name="标题 2 2 3 4 2" xfId="4333"/>
    <cellStyle name="货币 2 8 2" xfId="4334"/>
    <cellStyle name="标题 2 2 3 5" xfId="4335"/>
    <cellStyle name="货币 2 9" xfId="4336"/>
    <cellStyle name="标题 2 2 3 5 2" xfId="4337"/>
    <cellStyle name="货币 2 9 2" xfId="4338"/>
    <cellStyle name="货币 3 4 2 4" xfId="4339"/>
    <cellStyle name="标题 2 2 3 6" xfId="4340"/>
    <cellStyle name="常规 17 2 3 6" xfId="4341"/>
    <cellStyle name="标题 2 2 4" xfId="4342"/>
    <cellStyle name="强调文字颜色 4 2 3 3 2" xfId="4343"/>
    <cellStyle name="标题 2 2 4 3" xfId="4344"/>
    <cellStyle name="货币 3 7" xfId="4345"/>
    <cellStyle name="常规 17 2 3 7" xfId="4346"/>
    <cellStyle name="标题 2 2 5" xfId="4347"/>
    <cellStyle name="常规 17 2 3 8" xfId="4348"/>
    <cellStyle name="标题 2 2 6" xfId="4349"/>
    <cellStyle name="标题 2 2 9" xfId="4350"/>
    <cellStyle name="常规 36 3 4" xfId="4351"/>
    <cellStyle name="常规 41 3 4" xfId="4352"/>
    <cellStyle name="标题 3 2" xfId="4353"/>
    <cellStyle name="标题 3 2 3 4" xfId="4354"/>
    <cellStyle name="标题 3 2 10 2" xfId="4355"/>
    <cellStyle name="标题 3 2 11" xfId="4356"/>
    <cellStyle name="标题 3 2 11 2" xfId="4357"/>
    <cellStyle name="常规 17 3 3 4 2" xfId="4358"/>
    <cellStyle name="常规 57" xfId="4359"/>
    <cellStyle name="常规 62" xfId="4360"/>
    <cellStyle name="标题 3 2 2 2" xfId="4361"/>
    <cellStyle name="标题 3 2 2 2 2" xfId="4362"/>
    <cellStyle name="标题 3 2 2 2 2 2" xfId="4363"/>
    <cellStyle name="标题 3 2 2 2 3" xfId="4364"/>
    <cellStyle name="标题 3 2 2 3" xfId="4365"/>
    <cellStyle name="强调文字颜色 1 2 10" xfId="4366"/>
    <cellStyle name="差 3 2 4" xfId="4367"/>
    <cellStyle name="标题 3 2 2 3 2" xfId="4368"/>
    <cellStyle name="差 3 2 4 2" xfId="4369"/>
    <cellStyle name="标题 3 2 2 3 2 2" xfId="4370"/>
    <cellStyle name="差 3 2 5" xfId="4371"/>
    <cellStyle name="标题 3 2 2 3 3" xfId="4372"/>
    <cellStyle name="标题 3 2 2 4 2" xfId="4373"/>
    <cellStyle name="标题 3 2 2 4 2 2" xfId="4374"/>
    <cellStyle name="标题 3 2 2 4 3" xfId="4375"/>
    <cellStyle name="标题 3 2 2 5" xfId="4376"/>
    <cellStyle name="标题 3 2 2 5 2" xfId="4377"/>
    <cellStyle name="强调文字颜色 2 2 2 6" xfId="4378"/>
    <cellStyle name="常规 114 2 2" xfId="4379"/>
    <cellStyle name="常规 109 2 2" xfId="4380"/>
    <cellStyle name="常规 66 2" xfId="4381"/>
    <cellStyle name="常规 71 2" xfId="4382"/>
    <cellStyle name="标题 3 2 2 6 2" xfId="4383"/>
    <cellStyle name="检查单元格 2 3 2 2" xfId="4384"/>
    <cellStyle name="强调文字颜色 2 2 3 6" xfId="4385"/>
    <cellStyle name="常规 114 3" xfId="4386"/>
    <cellStyle name="常规 109 3" xfId="4387"/>
    <cellStyle name="常规 67" xfId="4388"/>
    <cellStyle name="常规 72" xfId="4389"/>
    <cellStyle name="标题 3 2 2 7" xfId="4390"/>
    <cellStyle name="检查单元格 2 3 3" xfId="4391"/>
    <cellStyle name="常规 114 3 2" xfId="4392"/>
    <cellStyle name="常规 67 2" xfId="4393"/>
    <cellStyle name="常规 72 2" xfId="4394"/>
    <cellStyle name="标题 3 2 2 7 2" xfId="4395"/>
    <cellStyle name="检查单元格 2 3 3 2" xfId="4396"/>
    <cellStyle name="常规 17 3 3 5 2" xfId="4397"/>
    <cellStyle name="标题 3 2 3 2" xfId="4398"/>
    <cellStyle name="常规 11 10" xfId="4399"/>
    <cellStyle name="标题 5 7" xfId="4400"/>
    <cellStyle name="标题 3 2 3 2 2" xfId="4401"/>
    <cellStyle name="标题 5 7 2" xfId="4402"/>
    <cellStyle name="标题 3 2 3 2 2 2" xfId="4403"/>
    <cellStyle name="常规 21 5 5" xfId="4404"/>
    <cellStyle name="常规 11 11" xfId="4405"/>
    <cellStyle name="常规 48 2 2 2 2" xfId="4406"/>
    <cellStyle name="标题 5 8" xfId="4407"/>
    <cellStyle name="标题 3 2 3 2 3" xfId="4408"/>
    <cellStyle name="标题 3 2 3 3" xfId="4409"/>
    <cellStyle name="差 4 2 4" xfId="4410"/>
    <cellStyle name="标题 3 2 3 3 2" xfId="4411"/>
    <cellStyle name="常规 17 5 5" xfId="4412"/>
    <cellStyle name="标题 3 2 3 3 2 2" xfId="4413"/>
    <cellStyle name="标题 3 2 3 3 3" xfId="4414"/>
    <cellStyle name="标题 3 2 3 4 2" xfId="4415"/>
    <cellStyle name="标题 3 2 3 4 3" xfId="4416"/>
    <cellStyle name="标题 3 2 3 5" xfId="4417"/>
    <cellStyle name="标题 3 2 3 5 2" xfId="4418"/>
    <cellStyle name="常规 21 2 2 7" xfId="4419"/>
    <cellStyle name="常规 120 2" xfId="4420"/>
    <cellStyle name="常规 12 13 2" xfId="4421"/>
    <cellStyle name="常规 115 2" xfId="4422"/>
    <cellStyle name="常规 28 4 3 2 2" xfId="4423"/>
    <cellStyle name="标题 3 2 3 6" xfId="4424"/>
    <cellStyle name="检查单元格 2 4 2" xfId="4425"/>
    <cellStyle name="常规 120 2 2" xfId="4426"/>
    <cellStyle name="常规 115 2 2" xfId="4427"/>
    <cellStyle name="标题 3 2 3 6 2" xfId="4428"/>
    <cellStyle name="常规 21 2 3 7" xfId="4429"/>
    <cellStyle name="检查单元格 2 4 2 2" xfId="4430"/>
    <cellStyle name="常规 120 3" xfId="4431"/>
    <cellStyle name="常规 115 3" xfId="4432"/>
    <cellStyle name="标题 3 2 3 7" xfId="4433"/>
    <cellStyle name="检查单元格 2 4 3" xfId="4434"/>
    <cellStyle name="常规 120 3 2" xfId="4435"/>
    <cellStyle name="常规 12 10" xfId="4436"/>
    <cellStyle name="常规 115 3 2" xfId="4437"/>
    <cellStyle name="常规 112" xfId="4438"/>
    <cellStyle name="常规 107" xfId="4439"/>
    <cellStyle name="标题 3 2 3 7 2" xfId="4440"/>
    <cellStyle name="常规 17 3 3 6" xfId="4441"/>
    <cellStyle name="标题 3 2 4" xfId="4442"/>
    <cellStyle name="标题 3 2 4 2" xfId="4443"/>
    <cellStyle name="标题 3 2 4 2 2" xfId="4444"/>
    <cellStyle name="标题 3 2 4 3" xfId="4445"/>
    <cellStyle name="标题 3 2 5" xfId="4446"/>
    <cellStyle name="标题 3 2 5 2" xfId="4447"/>
    <cellStyle name="标题 3 2 5 2 2" xfId="4448"/>
    <cellStyle name="货币 4 9" xfId="4449"/>
    <cellStyle name="标题 3 2 5 3" xfId="4450"/>
    <cellStyle name="标题 3 2 6" xfId="4451"/>
    <cellStyle name="标题 3 2 8" xfId="4452"/>
    <cellStyle name="常规 34 5 2 2" xfId="4453"/>
    <cellStyle name="常规 37 3 3" xfId="4454"/>
    <cellStyle name="常规 42 3 3" xfId="4455"/>
    <cellStyle name="标题 3 2 8 2" xfId="4456"/>
    <cellStyle name="常规 2 12 2 3" xfId="4457"/>
    <cellStyle name="常规 37 3 3 2" xfId="4458"/>
    <cellStyle name="常规 42 3 3 2" xfId="4459"/>
    <cellStyle name="标题 4 2" xfId="4460"/>
    <cellStyle name="千位分隔 3" xfId="4461"/>
    <cellStyle name="标题 3 2 9" xfId="4462"/>
    <cellStyle name="常规 37 3 4" xfId="4463"/>
    <cellStyle name="常规 42 3 4" xfId="4464"/>
    <cellStyle name="标题 3 3 2" xfId="4465"/>
    <cellStyle name="标题 4 2 2 2" xfId="4466"/>
    <cellStyle name="千位分隔 3 2 2" xfId="4467"/>
    <cellStyle name="标题 4 2 2 2 2" xfId="4468"/>
    <cellStyle name="千位分隔 3 2 2 2" xfId="4469"/>
    <cellStyle name="强调文字颜色 3 2 5" xfId="4470"/>
    <cellStyle name="标题 4 2 2 3" xfId="4471"/>
    <cellStyle name="千位分隔 3 2 3" xfId="4472"/>
    <cellStyle name="强调文字颜色 6 2 10" xfId="4473"/>
    <cellStyle name="标题 4 2 3 2" xfId="4474"/>
    <cellStyle name="千位分隔 3 3 2" xfId="4475"/>
    <cellStyle name="标题 4 2 3 2 2" xfId="4476"/>
    <cellStyle name="千位分隔 3 3 2 2" xfId="4477"/>
    <cellStyle name="强调文字颜色 4 2 5" xfId="4478"/>
    <cellStyle name="标题 4 2 3 2 2 2" xfId="4479"/>
    <cellStyle name="强调文字颜色 4 2 5 2" xfId="4480"/>
    <cellStyle name="标题 4 2 3 2 3" xfId="4481"/>
    <cellStyle name="常规 8 9 2 2" xfId="4482"/>
    <cellStyle name="强调文字颜色 4 2 6" xfId="4483"/>
    <cellStyle name="标题 4 2 3 3" xfId="4484"/>
    <cellStyle name="千位分隔 3 3 3" xfId="4485"/>
    <cellStyle name="标题 4 2 3 4" xfId="4486"/>
    <cellStyle name="标题 4 2 3 4 2" xfId="4487"/>
    <cellStyle name="标题 4 2 3 5" xfId="4488"/>
    <cellStyle name="标题 4 2 3 5 2" xfId="4489"/>
    <cellStyle name="标题 4 2 3 6" xfId="4490"/>
    <cellStyle name="常规 17 2 2 3 2 2 2" xfId="4491"/>
    <cellStyle name="标题 4 2 4" xfId="4492"/>
    <cellStyle name="千位分隔 3 4" xfId="4493"/>
    <cellStyle name="标题 4 2 4 2" xfId="4494"/>
    <cellStyle name="千位分隔 3 4 2" xfId="4495"/>
    <cellStyle name="标题 4 2 4 3" xfId="4496"/>
    <cellStyle name="标题 4 2 5" xfId="4497"/>
    <cellStyle name="千位分隔 3 5" xfId="4498"/>
    <cellStyle name="标题 4 2 5 2" xfId="4499"/>
    <cellStyle name="标题 4 2 5 3" xfId="4500"/>
    <cellStyle name="常规 131 2" xfId="4501"/>
    <cellStyle name="常规 126 2" xfId="4502"/>
    <cellStyle name="标题 4 2 6" xfId="4503"/>
    <cellStyle name="标题 4 2 8" xfId="4504"/>
    <cellStyle name="常规 38 3 3" xfId="4505"/>
    <cellStyle name="常规 43 3 3" xfId="4506"/>
    <cellStyle name="标题 4 2 9" xfId="4507"/>
    <cellStyle name="常规 38 3 4" xfId="4508"/>
    <cellStyle name="常规 43 3 4" xfId="4509"/>
    <cellStyle name="货币 4 3 2 3 2" xfId="4510"/>
    <cellStyle name="常规 12 4 3 2 4 2 2" xfId="4511"/>
    <cellStyle name="标题 4 3 2" xfId="4512"/>
    <cellStyle name="千位分隔 4 2" xfId="4513"/>
    <cellStyle name="标题 5" xfId="4514"/>
    <cellStyle name="标题 5 2" xfId="4515"/>
    <cellStyle name="标题 5 2 2" xfId="4516"/>
    <cellStyle name="标题 5 2 2 2" xfId="4517"/>
    <cellStyle name="常规 12 2 2 4 2" xfId="4518"/>
    <cellStyle name="常规 6 14 2" xfId="4519"/>
    <cellStyle name="标题 5 2 3" xfId="4520"/>
    <cellStyle name="常规 12 2 2 5 4" xfId="4521"/>
    <cellStyle name="标题 5 3 5" xfId="4522"/>
    <cellStyle name="常规 12 2 2 5 4 2" xfId="4523"/>
    <cellStyle name="标题 5 3 5 2" xfId="4524"/>
    <cellStyle name="常规 28 25 2 3" xfId="4525"/>
    <cellStyle name="标题 5 4" xfId="4526"/>
    <cellStyle name="标题 5 4 2" xfId="4527"/>
    <cellStyle name="常规 21 2 5" xfId="4528"/>
    <cellStyle name="常规 12 2 2 6 2" xfId="4529"/>
    <cellStyle name="标题 5 4 3" xfId="4530"/>
    <cellStyle name="常规 21 2 6" xfId="4531"/>
    <cellStyle name="标题 5 5" xfId="4532"/>
    <cellStyle name="标题 5 5 2" xfId="4533"/>
    <cellStyle name="常规 21 3 5" xfId="4534"/>
    <cellStyle name="标题 5 5 3" xfId="4535"/>
    <cellStyle name="常规 21 3 6" xfId="4536"/>
    <cellStyle name="标题 5 6" xfId="4537"/>
    <cellStyle name="标题 5 6 2" xfId="4538"/>
    <cellStyle name="常规 21 4 5" xfId="4539"/>
    <cellStyle name="常规 11 11 2" xfId="4540"/>
    <cellStyle name="标题 5 8 2" xfId="4541"/>
    <cellStyle name="常规 21 6 5" xfId="4542"/>
    <cellStyle name="标题 5 9" xfId="4543"/>
    <cellStyle name="着色 5 2" xfId="4544"/>
    <cellStyle name="标题 6" xfId="4545"/>
    <cellStyle name="常规 67 2 2 2 2" xfId="4546"/>
    <cellStyle name="标题 6 2" xfId="4547"/>
    <cellStyle name="差 2 2" xfId="4548"/>
    <cellStyle name="差 2 2 2" xfId="4549"/>
    <cellStyle name="差 2 2 2 2 2" xfId="4550"/>
    <cellStyle name="注释 2 2 3 5 2" xfId="4551"/>
    <cellStyle name="常规 17 2 3 2" xfId="4552"/>
    <cellStyle name="差 2 2 2 3" xfId="4553"/>
    <cellStyle name="注释 2 2 3 6" xfId="4554"/>
    <cellStyle name="差 2 2 3" xfId="4555"/>
    <cellStyle name="常规 13 2" xfId="4556"/>
    <cellStyle name="差 2 2 4" xfId="4557"/>
    <cellStyle name="差 2 3" xfId="4558"/>
    <cellStyle name="差 2 3 2 2" xfId="4559"/>
    <cellStyle name="好 2" xfId="4560"/>
    <cellStyle name="差 2 3 3" xfId="4561"/>
    <cellStyle name="差 2 4" xfId="4562"/>
    <cellStyle name="差 2 5" xfId="4563"/>
    <cellStyle name="常规 10 12 2" xfId="4564"/>
    <cellStyle name="差 2 6" xfId="4565"/>
    <cellStyle name="差 3 2" xfId="4566"/>
    <cellStyle name="差 3 2 2" xfId="4567"/>
    <cellStyle name="常规 18 2 3 2" xfId="4568"/>
    <cellStyle name="差 3 2 2 3" xfId="4569"/>
    <cellStyle name="差 3 2 3" xfId="4570"/>
    <cellStyle name="差 3 2 5 2" xfId="4571"/>
    <cellStyle name="差 3 2 6" xfId="4572"/>
    <cellStyle name="常规 11 8 2" xfId="4573"/>
    <cellStyle name="差 3 3" xfId="4574"/>
    <cellStyle name="差 3 3 2" xfId="4575"/>
    <cellStyle name="差 3 3 2 2" xfId="4576"/>
    <cellStyle name="差 3 3 3" xfId="4577"/>
    <cellStyle name="差 3 4" xfId="4578"/>
    <cellStyle name="差 3 5" xfId="4579"/>
    <cellStyle name="常规 10 13 2" xfId="4580"/>
    <cellStyle name="差 3 6" xfId="4581"/>
    <cellStyle name="常规 10 13 3" xfId="4582"/>
    <cellStyle name="常规 2 3 5 2" xfId="4583"/>
    <cellStyle name="差 3 7" xfId="4584"/>
    <cellStyle name="差 3 8" xfId="4585"/>
    <cellStyle name="差 4" xfId="4586"/>
    <cellStyle name="差 4 2" xfId="4587"/>
    <cellStyle name="差 4 2 2" xfId="4588"/>
    <cellStyle name="常规 14 2 3" xfId="4589"/>
    <cellStyle name="差 4 2 2 2 2" xfId="4590"/>
    <cellStyle name="常规 19 2 3 2" xfId="4591"/>
    <cellStyle name="差 4 2 2 3" xfId="4592"/>
    <cellStyle name="差 4 2 3" xfId="4593"/>
    <cellStyle name="常规 11 9 2" xfId="4594"/>
    <cellStyle name="差 4 3" xfId="4595"/>
    <cellStyle name="常规 11 9 2 2" xfId="4596"/>
    <cellStyle name="差 4 3 2" xfId="4597"/>
    <cellStyle name="差 4 3 2 2" xfId="4598"/>
    <cellStyle name="差 4 3 3" xfId="4599"/>
    <cellStyle name="常规 11 9 3" xfId="4600"/>
    <cellStyle name="差 4 4" xfId="4601"/>
    <cellStyle name="差_固定资产_1" xfId="4602"/>
    <cellStyle name="差 4 4 2" xfId="4603"/>
    <cellStyle name="常规 21 2 2 5" xfId="4604"/>
    <cellStyle name="差 4 5" xfId="4605"/>
    <cellStyle name="常规 10 5 3 4" xfId="4606"/>
    <cellStyle name="差 5 2" xfId="4607"/>
    <cellStyle name="差_Sheet1" xfId="4608"/>
    <cellStyle name="差_Sheet1 2" xfId="4609"/>
    <cellStyle name="差_Sheet1 2 2" xfId="4610"/>
    <cellStyle name="常规 79 3" xfId="4611"/>
    <cellStyle name="常规 84 3" xfId="4612"/>
    <cellStyle name="差_Sheet1 2 2 2" xfId="4613"/>
    <cellStyle name="差_Sheet1 2 3" xfId="4614"/>
    <cellStyle name="差_Sheet1 2 3 2" xfId="4615"/>
    <cellStyle name="差_Sheet1 2 4" xfId="4616"/>
    <cellStyle name="差_Sheet1 3" xfId="4617"/>
    <cellStyle name="常规 41 7 2" xfId="4618"/>
    <cellStyle name="强调文字颜色 2 2 10" xfId="4619"/>
    <cellStyle name="差_Sheet1 3 2 2" xfId="4620"/>
    <cellStyle name="差_Sheet1 3 2 2 2" xfId="4621"/>
    <cellStyle name="常规 2 5 2 3" xfId="4622"/>
    <cellStyle name="差_Sheet1 3 3" xfId="4623"/>
    <cellStyle name="差_Sheet1 3 3 2" xfId="4624"/>
    <cellStyle name="差_Sheet1 3 4" xfId="4625"/>
    <cellStyle name="差_服务例数 2 2" xfId="4626"/>
    <cellStyle name="差_服务例数 3" xfId="4627"/>
    <cellStyle name="差_附件2 3" xfId="4628"/>
    <cellStyle name="常规 3 3 2 2 2" xfId="4629"/>
    <cellStyle name="常规 18 3 2" xfId="4630"/>
    <cellStyle name="差_附件3" xfId="4631"/>
    <cellStyle name="常规 23 3 2" xfId="4632"/>
    <cellStyle name="差_附件3 2" xfId="4633"/>
    <cellStyle name="常规 23 3 2 2" xfId="4634"/>
    <cellStyle name="货币 4" xfId="4635"/>
    <cellStyle name="差_人员收入 2" xfId="4636"/>
    <cellStyle name="差_医疗收入支出 3" xfId="4637"/>
    <cellStyle name="差_医院基本情况" xfId="4638"/>
    <cellStyle name="差_医院基本情况 2 2" xfId="4639"/>
    <cellStyle name="差_医院基本情况 3" xfId="4640"/>
    <cellStyle name="常规 10 10" xfId="4641"/>
    <cellStyle name="常规 97 2" xfId="4642"/>
    <cellStyle name="常规 10 10 2" xfId="4643"/>
    <cellStyle name="常规 97 2 2" xfId="4644"/>
    <cellStyle name="常规 10 10 2 2" xfId="4645"/>
    <cellStyle name="常规 9 4 2 3" xfId="4646"/>
    <cellStyle name="常规 10 10 3" xfId="4647"/>
    <cellStyle name="常规 2 3 2 2" xfId="4648"/>
    <cellStyle name="常规 10 11" xfId="4649"/>
    <cellStyle name="常规 65 2 2" xfId="4650"/>
    <cellStyle name="常规 70 2 2" xfId="4651"/>
    <cellStyle name="常规 97 3" xfId="4652"/>
    <cellStyle name="常规 10 11 2" xfId="4653"/>
    <cellStyle name="常规 10 11 2 2" xfId="4654"/>
    <cellStyle name="常规 10 11 3" xfId="4655"/>
    <cellStyle name="常规 2 3 3 2" xfId="4656"/>
    <cellStyle name="常规 10 12" xfId="4657"/>
    <cellStyle name="常规 10 12 3" xfId="4658"/>
    <cellStyle name="常规 2 3 4 2" xfId="4659"/>
    <cellStyle name="常规 2_Sheet1" xfId="4660"/>
    <cellStyle name="常规 10 13" xfId="4661"/>
    <cellStyle name="常规 10 14" xfId="4662"/>
    <cellStyle name="常规 10 14 2" xfId="4663"/>
    <cellStyle name="常规 10 15" xfId="4664"/>
    <cellStyle name="常规 10 15 2" xfId="4665"/>
    <cellStyle name="常规 10 15 2 2" xfId="4666"/>
    <cellStyle name="常规 5 2 8" xfId="4667"/>
    <cellStyle name="常规 10 16" xfId="4668"/>
    <cellStyle name="常规 10 16 2" xfId="4669"/>
    <cellStyle name="常规 10 17" xfId="4670"/>
    <cellStyle name="常规 10 17 2" xfId="4671"/>
    <cellStyle name="常规 10 2 2" xfId="4672"/>
    <cellStyle name="常规 10 2 2 2 3 2 2 2 2" xfId="4673"/>
    <cellStyle name="常规 12 7 5 2" xfId="4674"/>
    <cellStyle name="常规 10 2 2 2 3 2 2 3" xfId="4675"/>
    <cellStyle name="着色 1 2 2 2" xfId="4676"/>
    <cellStyle name="常规 10 2 2 2 3 2 3 2" xfId="4677"/>
    <cellStyle name="常规 10 2 2 2 3 2 4" xfId="4678"/>
    <cellStyle name="好 2 10" xfId="4679"/>
    <cellStyle name="常规 10 2 2 2 4 2 2 2 2" xfId="4680"/>
    <cellStyle name="常规 17 2 2 2 2 2" xfId="4681"/>
    <cellStyle name="常规 10 2 2 2 4 2 3 2" xfId="4682"/>
    <cellStyle name="常规 10 5 3 3 2 2" xfId="4683"/>
    <cellStyle name="常规 10 2 2 3" xfId="4684"/>
    <cellStyle name="警告文本 2 7" xfId="4685"/>
    <cellStyle name="常规 13 6" xfId="4686"/>
    <cellStyle name="常规 10 2 3 2 2" xfId="4687"/>
    <cellStyle name="常规 10 2 3 3" xfId="4688"/>
    <cellStyle name="常规 10 2 4 3" xfId="4689"/>
    <cellStyle name="常规 10 2 5" xfId="4690"/>
    <cellStyle name="常规 12 6 6 2" xfId="4691"/>
    <cellStyle name="常规 10 2 6" xfId="4692"/>
    <cellStyle name="常规 2 4 3 2 2" xfId="4693"/>
    <cellStyle name="常规 10 3 2 2 2 2" xfId="4694"/>
    <cellStyle name="常规 10 3 2 3 2" xfId="4695"/>
    <cellStyle name="常规 10 3 2 3 2 2" xfId="4696"/>
    <cellStyle name="常规 10 3 2 4" xfId="4697"/>
    <cellStyle name="常规 30 2 3 2" xfId="4698"/>
    <cellStyle name="常规 10 3 2 5" xfId="4699"/>
    <cellStyle name="常规 10 3 3 2 2 2" xfId="4700"/>
    <cellStyle name="常规 10 3 3 3 2" xfId="4701"/>
    <cellStyle name="常规 10 3 3 3 2 2" xfId="4702"/>
    <cellStyle name="常规 10 3 3 4 2" xfId="4703"/>
    <cellStyle name="常规 10 3 3 5" xfId="4704"/>
    <cellStyle name="常规 10 3 5" xfId="4705"/>
    <cellStyle name="常规 10 3 5 2" xfId="4706"/>
    <cellStyle name="常规 10 3 6" xfId="4707"/>
    <cellStyle name="常规 19 3 2 4 2" xfId="4708"/>
    <cellStyle name="常规 10 4" xfId="4709"/>
    <cellStyle name="货币 2 3 2 2" xfId="4710"/>
    <cellStyle name="常规 10 4 2 2 2" xfId="4711"/>
    <cellStyle name="货币 2 3 2 2 2 2 2" xfId="4712"/>
    <cellStyle name="常规 19 3 2 4 3" xfId="4713"/>
    <cellStyle name="常规 10 5" xfId="4714"/>
    <cellStyle name="货币 2 3 2 3" xfId="4715"/>
    <cellStyle name="常规 10 5 2 2 2" xfId="4716"/>
    <cellStyle name="常规 10 5 2 3" xfId="4717"/>
    <cellStyle name="常规 10 5 3 2" xfId="4718"/>
    <cellStyle name="常规 10 5 3 2 2" xfId="4719"/>
    <cellStyle name="常规 10 5 3 2 2 2" xfId="4720"/>
    <cellStyle name="着色 1 4" xfId="4721"/>
    <cellStyle name="常规 10 5 3 2 3" xfId="4722"/>
    <cellStyle name="常规 10 5 3 3" xfId="4723"/>
    <cellStyle name="常规 10 5 3 3 2" xfId="4724"/>
    <cellStyle name="常规 10 5 3 3 3" xfId="4725"/>
    <cellStyle name="常规 10 5 3 4 2" xfId="4726"/>
    <cellStyle name="常规 10 5 3 5" xfId="4727"/>
    <cellStyle name="常规 10 5 4" xfId="4728"/>
    <cellStyle name="常规 10 5 4 2" xfId="4729"/>
    <cellStyle name="常规 10 5 5" xfId="4730"/>
    <cellStyle name="常规 10 6" xfId="4731"/>
    <cellStyle name="货币 2 3 2 4" xfId="4732"/>
    <cellStyle name="常规 10 6 2" xfId="4733"/>
    <cellStyle name="货币 2 3 2 4 2" xfId="4734"/>
    <cellStyle name="常规 10 6 2 2" xfId="4735"/>
    <cellStyle name="常规 10 7" xfId="4736"/>
    <cellStyle name="货币 2 3 2 5" xfId="4737"/>
    <cellStyle name="常规 10 7 2" xfId="4738"/>
    <cellStyle name="常规 10 7 2 2" xfId="4739"/>
    <cellStyle name="常规 10 7 3" xfId="4740"/>
    <cellStyle name="常规 10 8" xfId="4741"/>
    <cellStyle name="常规 10 8 2" xfId="4742"/>
    <cellStyle name="常规 10 8 2 2" xfId="4743"/>
    <cellStyle name="常规 10 8 3" xfId="4744"/>
    <cellStyle name="常规 10 9" xfId="4745"/>
    <cellStyle name="常规 10 9 2" xfId="4746"/>
    <cellStyle name="常规 10 9 3" xfId="4747"/>
    <cellStyle name="常规 100" xfId="4748"/>
    <cellStyle name="常规 4 2 3" xfId="4749"/>
    <cellStyle name="常规 4 5" xfId="4750"/>
    <cellStyle name="常规 100 2" xfId="4751"/>
    <cellStyle name="常规 289" xfId="4752"/>
    <cellStyle name="常规 294" xfId="4753"/>
    <cellStyle name="常规 4 2 3 2" xfId="4754"/>
    <cellStyle name="常规 4 5 2" xfId="4755"/>
    <cellStyle name="常规 7 4" xfId="4756"/>
    <cellStyle name="常规 100 2 2" xfId="4757"/>
    <cellStyle name="常规 4 2 3 2 2" xfId="4758"/>
    <cellStyle name="常规 4 5 2 2" xfId="4759"/>
    <cellStyle name="常规 7 4 2" xfId="4760"/>
    <cellStyle name="常规 101" xfId="4761"/>
    <cellStyle name="常规 4 2 4" xfId="4762"/>
    <cellStyle name="常规 4 6" xfId="4763"/>
    <cellStyle name="常规 101 2" xfId="4764"/>
    <cellStyle name="常规 4 6 2" xfId="4765"/>
    <cellStyle name="常规 8 4" xfId="4766"/>
    <cellStyle name="常规 101 2 2" xfId="4767"/>
    <cellStyle name="常规 4 6 2 2" xfId="4768"/>
    <cellStyle name="常规 8 4 2" xfId="4769"/>
    <cellStyle name="常规 102" xfId="4770"/>
    <cellStyle name="常规 4 2 5" xfId="4771"/>
    <cellStyle name="常规 4 7" xfId="4772"/>
    <cellStyle name="常规 103" xfId="4773"/>
    <cellStyle name="常规 4 2 6" xfId="4774"/>
    <cellStyle name="常规 4 8" xfId="4775"/>
    <cellStyle name="千位分隔 4 2 2 2" xfId="4776"/>
    <cellStyle name="常规 104" xfId="4777"/>
    <cellStyle name="常规 4 2 7" xfId="4778"/>
    <cellStyle name="常规 4 9" xfId="4779"/>
    <cellStyle name="常规 9 8 2 2" xfId="4780"/>
    <cellStyle name="常规 110" xfId="4781"/>
    <cellStyle name="常规 105" xfId="4782"/>
    <cellStyle name="常规 4 2 8" xfId="4783"/>
    <cellStyle name="常规 111 2 2 2" xfId="4784"/>
    <cellStyle name="常规 106 2 2 2" xfId="4785"/>
    <cellStyle name="常规 17 2 4 2 2" xfId="4786"/>
    <cellStyle name="常规 106 4 3" xfId="4787"/>
    <cellStyle name="注释 2 3 3" xfId="4788"/>
    <cellStyle name="常规 111 5 2" xfId="4789"/>
    <cellStyle name="常规 106 5 2" xfId="4790"/>
    <cellStyle name="好 2 9 2" xfId="4791"/>
    <cellStyle name="注释 2 4 2" xfId="4792"/>
    <cellStyle name="常规 12 4 3 5 2" xfId="4793"/>
    <cellStyle name="常规 111 6" xfId="4794"/>
    <cellStyle name="常规 106 6" xfId="4795"/>
    <cellStyle name="注释 2 5" xfId="4796"/>
    <cellStyle name="常规 12 11" xfId="4797"/>
    <cellStyle name="常规 113" xfId="4798"/>
    <cellStyle name="常规 108" xfId="4799"/>
    <cellStyle name="常规 16" xfId="4800"/>
    <cellStyle name="常规 12 11 2" xfId="4801"/>
    <cellStyle name="常规 113 2" xfId="4802"/>
    <cellStyle name="常规 108 2" xfId="4803"/>
    <cellStyle name="常规 21" xfId="4804"/>
    <cellStyle name="常规 17" xfId="4805"/>
    <cellStyle name="常规 12 11 3" xfId="4806"/>
    <cellStyle name="常规 113 3" xfId="4807"/>
    <cellStyle name="常规 108 3" xfId="4808"/>
    <cellStyle name="常规 22" xfId="4809"/>
    <cellStyle name="常规 11 2 2" xfId="4810"/>
    <cellStyle name="常规 11 2 2 2 2" xfId="4811"/>
    <cellStyle name="常规 11 3" xfId="4812"/>
    <cellStyle name="常规 11 3 3 2 3" xfId="4813"/>
    <cellStyle name="常规 68 3" xfId="4814"/>
    <cellStyle name="常规 73 3" xfId="4815"/>
    <cellStyle name="常规 19 3 2 5 2" xfId="4816"/>
    <cellStyle name="常规 11 4" xfId="4817"/>
    <cellStyle name="货币 2 3 3 2" xfId="4818"/>
    <cellStyle name="常规 11 5" xfId="4819"/>
    <cellStyle name="货币 2 3 3 3" xfId="4820"/>
    <cellStyle name="常规 11 6" xfId="4821"/>
    <cellStyle name="常规 11 7" xfId="4822"/>
    <cellStyle name="常规 11 8" xfId="4823"/>
    <cellStyle name="常规 11 9" xfId="4824"/>
    <cellStyle name="常规 110 2 2 2" xfId="4825"/>
    <cellStyle name="常规 17 2" xfId="4826"/>
    <cellStyle name="常规 113 3 2" xfId="4827"/>
    <cellStyle name="常规 22 2" xfId="4828"/>
    <cellStyle name="常规 19 2" xfId="4829"/>
    <cellStyle name="常规 113 5 2" xfId="4830"/>
    <cellStyle name="常规 24 2" xfId="4831"/>
    <cellStyle name="常规 114 2 2 2" xfId="4832"/>
    <cellStyle name="常规 66 2 2" xfId="4833"/>
    <cellStyle name="常规 71 2 2" xfId="4834"/>
    <cellStyle name="常规 114 2 3" xfId="4835"/>
    <cellStyle name="常规 66 3" xfId="4836"/>
    <cellStyle name="常规 71 3" xfId="4837"/>
    <cellStyle name="常规 114 5 2" xfId="4838"/>
    <cellStyle name="常规 69 2" xfId="4839"/>
    <cellStyle name="常规 74 2" xfId="4840"/>
    <cellStyle name="常规 120 2 3" xfId="4841"/>
    <cellStyle name="常规 115 2 3" xfId="4842"/>
    <cellStyle name="常规 162" xfId="4843"/>
    <cellStyle name="常规 157" xfId="4844"/>
    <cellStyle name="常规 120 4 2" xfId="4845"/>
    <cellStyle name="常规 115 4 2" xfId="4846"/>
    <cellStyle name="常规 207" xfId="4847"/>
    <cellStyle name="常规 212" xfId="4848"/>
    <cellStyle name="常规 120 5" xfId="4849"/>
    <cellStyle name="常规 115 5" xfId="4850"/>
    <cellStyle name="常规 12 2 10" xfId="4851"/>
    <cellStyle name="常规 115 5 2" xfId="4852"/>
    <cellStyle name="常规 257" xfId="4853"/>
    <cellStyle name="常规 262" xfId="4854"/>
    <cellStyle name="常规 121" xfId="4855"/>
    <cellStyle name="常规 12 14" xfId="4856"/>
    <cellStyle name="常规 116" xfId="4857"/>
    <cellStyle name="常规 28 4 3 3" xfId="4858"/>
    <cellStyle name="常规 121 2" xfId="4859"/>
    <cellStyle name="常规 116 2" xfId="4860"/>
    <cellStyle name="常规 121 2 2" xfId="4861"/>
    <cellStyle name="常规 116 2 2" xfId="4862"/>
    <cellStyle name="常规 122" xfId="4863"/>
    <cellStyle name="常规 117" xfId="4864"/>
    <cellStyle name="好_人员收入 2 2" xfId="4865"/>
    <cellStyle name="常规 122 2" xfId="4866"/>
    <cellStyle name="常规 117 2" xfId="4867"/>
    <cellStyle name="常规 122 2 2" xfId="4868"/>
    <cellStyle name="常规 117 2 2" xfId="4869"/>
    <cellStyle name="常规 123" xfId="4870"/>
    <cellStyle name="常规 118" xfId="4871"/>
    <cellStyle name="常规 118 4 2" xfId="4872"/>
    <cellStyle name="强调文字颜色 4 2 2 3" xfId="4873"/>
    <cellStyle name="常规 118 5" xfId="4874"/>
    <cellStyle name="常规 124" xfId="4875"/>
    <cellStyle name="常规 119" xfId="4876"/>
    <cellStyle name="常规 124 2" xfId="4877"/>
    <cellStyle name="常规 119 2" xfId="4878"/>
    <cellStyle name="常规 124 3 2" xfId="4879"/>
    <cellStyle name="常规 119 3 2" xfId="4880"/>
    <cellStyle name="常规 124 4" xfId="4881"/>
    <cellStyle name="常规 119 4" xfId="4882"/>
    <cellStyle name="常规 18 2 2 4" xfId="4883"/>
    <cellStyle name="常规 119 4 2" xfId="4884"/>
    <cellStyle name="常规 119 5" xfId="4885"/>
    <cellStyle name="常规 12 2" xfId="4886"/>
    <cellStyle name="常规 12 2 2" xfId="4887"/>
    <cellStyle name="常规 4 12" xfId="4888"/>
    <cellStyle name="常规 12 2 2 2 2" xfId="4889"/>
    <cellStyle name="常规 6 12 2" xfId="4890"/>
    <cellStyle name="常规 12 2 2 2 2 2" xfId="4891"/>
    <cellStyle name="常规 12 2 2 2 2 3" xfId="4892"/>
    <cellStyle name="常规 12 2 2 2 2 3 2" xfId="4893"/>
    <cellStyle name="常规 12 2 2 2 2 4" xfId="4894"/>
    <cellStyle name="常规 12 2 2 2 2 5" xfId="4895"/>
    <cellStyle name="常规 2 3 2 3 2" xfId="4896"/>
    <cellStyle name="常规 12 2 2 2 3" xfId="4897"/>
    <cellStyle name="常规 12 2 2 2 4" xfId="4898"/>
    <cellStyle name="常规 174 2" xfId="4899"/>
    <cellStyle name="常规 169 2" xfId="4900"/>
    <cellStyle name="常规 12 2 2 2 5" xfId="4901"/>
    <cellStyle name="常规 12 2 2 2 6 2" xfId="4902"/>
    <cellStyle name="常规 12 2 2 3" xfId="4903"/>
    <cellStyle name="常规 6 13" xfId="4904"/>
    <cellStyle name="常规 12 2 2 3 2" xfId="4905"/>
    <cellStyle name="常规 6 13 2" xfId="4906"/>
    <cellStyle name="常规 12 2 2 3 2 2" xfId="4907"/>
    <cellStyle name="常规 12 2 2 3 2 2 2" xfId="4908"/>
    <cellStyle name="常规 19 5 2 7" xfId="4909"/>
    <cellStyle name="常规 12 2 2 3 2 3" xfId="4910"/>
    <cellStyle name="强调文字颜色 1 2 2 3 2" xfId="4911"/>
    <cellStyle name="常规 12 2 2 3 2 3 2" xfId="4912"/>
    <cellStyle name="常规 12 2 2 3 2 4" xfId="4913"/>
    <cellStyle name="常规 12 2 2 3 2 5" xfId="4914"/>
    <cellStyle name="常规 2 3 3 3 2" xfId="4915"/>
    <cellStyle name="常规 12 2 2 3 3" xfId="4916"/>
    <cellStyle name="常规 12 2 2 3 4" xfId="4917"/>
    <cellStyle name="常规 12 2 4 3 5" xfId="4918"/>
    <cellStyle name="常规 12 2 2 3 4 3" xfId="4919"/>
    <cellStyle name="强调文字颜色 1 2 2 5 2" xfId="4920"/>
    <cellStyle name="常规 180 2" xfId="4921"/>
    <cellStyle name="常规 175 2" xfId="4922"/>
    <cellStyle name="常规 12 2 2 3 5" xfId="4923"/>
    <cellStyle name="常规 12 2 2 3 5 2" xfId="4924"/>
    <cellStyle name="常规 12 2 2 3 6 2" xfId="4925"/>
    <cellStyle name="货币 2 2 2" xfId="4926"/>
    <cellStyle name="常规 12 2 2 4" xfId="4927"/>
    <cellStyle name="常规 6 14" xfId="4928"/>
    <cellStyle name="常规 12 2 2 4 2 2" xfId="4929"/>
    <cellStyle name="常规 2 4 5" xfId="4930"/>
    <cellStyle name="常规 12 2 2 4 3" xfId="4931"/>
    <cellStyle name="常规 12 2 2 5" xfId="4932"/>
    <cellStyle name="常规 6 15" xfId="4933"/>
    <cellStyle name="常规 12 2 2 6" xfId="4934"/>
    <cellStyle name="常规 12 2 2 6 3" xfId="4935"/>
    <cellStyle name="常规 12 2 2 7" xfId="4936"/>
    <cellStyle name="输出 2 9 2" xfId="4937"/>
    <cellStyle name="常规 12 2 3" xfId="4938"/>
    <cellStyle name="常规 4 13" xfId="4939"/>
    <cellStyle name="常规 12 2 3 3" xfId="4940"/>
    <cellStyle name="常规 12 2 3 4" xfId="4941"/>
    <cellStyle name="常规 12 2 3 5 2" xfId="4942"/>
    <cellStyle name="常规 19 2 2" xfId="4943"/>
    <cellStyle name="常规 24 2 2" xfId="4944"/>
    <cellStyle name="常规 12 2 3 6" xfId="4945"/>
    <cellStyle name="常规 19 2 2 2" xfId="4946"/>
    <cellStyle name="常规 17 2 6" xfId="4947"/>
    <cellStyle name="常规 12 2 3 6 2" xfId="4948"/>
    <cellStyle name="常规 19 2 3" xfId="4949"/>
    <cellStyle name="常规 12 2 3 7" xfId="4950"/>
    <cellStyle name="着色 6 3 2 2" xfId="4951"/>
    <cellStyle name="常规 12 2 4" xfId="4952"/>
    <cellStyle name="常规 4 14" xfId="4953"/>
    <cellStyle name="常规 12 2 4 3 2 3 2" xfId="4954"/>
    <cellStyle name="常规 2 2 10 6" xfId="4955"/>
    <cellStyle name="常规 12 2 4 3 2 4" xfId="4956"/>
    <cellStyle name="常规 12 2 4 3 2 4 2" xfId="4957"/>
    <cellStyle name="常规 3 14" xfId="4958"/>
    <cellStyle name="常规 12 2 4 3 2 5" xfId="4959"/>
    <cellStyle name="常规 12 2 4 3 5 2" xfId="4960"/>
    <cellStyle name="常规 12 2 4 3 6" xfId="4961"/>
    <cellStyle name="常规 12 2 4 4 2 2" xfId="4962"/>
    <cellStyle name="常规 56 3 3" xfId="4963"/>
    <cellStyle name="常规 12 2 4 4 3" xfId="4964"/>
    <cellStyle name="汇总 2 3 3 2" xfId="4965"/>
    <cellStyle name="货币 2 2 2 4 2" xfId="4966"/>
    <cellStyle name="常规 12 2 4 5 2" xfId="4967"/>
    <cellStyle name="常规 19 3 2" xfId="4968"/>
    <cellStyle name="常规 12 2 4 6" xfId="4969"/>
    <cellStyle name="常规 19 3 2 2" xfId="4970"/>
    <cellStyle name="常规 18 2 6" xfId="4971"/>
    <cellStyle name="常规 12 2 4 6 2" xfId="4972"/>
    <cellStyle name="常规 19 3 3" xfId="4973"/>
    <cellStyle name="货币 3 3 2 2 2" xfId="4974"/>
    <cellStyle name="常规 12 2 4 7" xfId="4975"/>
    <cellStyle name="常规 12 2 5" xfId="4976"/>
    <cellStyle name="常规 4 15" xfId="4977"/>
    <cellStyle name="常规 12 8 6 2" xfId="4978"/>
    <cellStyle name="常规 12 2 6" xfId="4979"/>
    <cellStyle name="常规 2 4 5 2 2" xfId="4980"/>
    <cellStyle name="常规 12 2 7" xfId="4981"/>
    <cellStyle name="强调文字颜色 4 2 2 5 2" xfId="4982"/>
    <cellStyle name="常规 12 2 8" xfId="4983"/>
    <cellStyle name="常规 12 2 9" xfId="4984"/>
    <cellStyle name="常规 12 3" xfId="4985"/>
    <cellStyle name="常规 19 3 2 6 2" xfId="4986"/>
    <cellStyle name="常规 12 4" xfId="4987"/>
    <cellStyle name="货币 2 3 4 2" xfId="4988"/>
    <cellStyle name="常规 12 4 2 2 2" xfId="4989"/>
    <cellStyle name="常规 12 4 2 3" xfId="4990"/>
    <cellStyle name="常规 12 4 3 2 2 3 2" xfId="4991"/>
    <cellStyle name="常规 12 4 3 2 2 4" xfId="4992"/>
    <cellStyle name="常规 12 4 3 2 2 4 2" xfId="4993"/>
    <cellStyle name="常规 12 4 3 2 2 5" xfId="4994"/>
    <cellStyle name="常规 6 4 3 2" xfId="4995"/>
    <cellStyle name="常规 12 4 3 2 4 3" xfId="4996"/>
    <cellStyle name="常规 12 4 3 3" xfId="4997"/>
    <cellStyle name="常规 12 4 3 4" xfId="4998"/>
    <cellStyle name="常规 12 4 3 5" xfId="4999"/>
    <cellStyle name="常规 12 4 3 5 2 2" xfId="5000"/>
    <cellStyle name="常规 12 4 3 5 3" xfId="5001"/>
    <cellStyle name="常规 12 4 5" xfId="5002"/>
    <cellStyle name="常规 12 4 6" xfId="5003"/>
    <cellStyle name="常规 12 4 6 2" xfId="5004"/>
    <cellStyle name="常规 12 4 7" xfId="5005"/>
    <cellStyle name="常规 12 5" xfId="5006"/>
    <cellStyle name="货币 2 3 4 3" xfId="5007"/>
    <cellStyle name="常规 12 6 2" xfId="5008"/>
    <cellStyle name="常规 12 6 2 2 2" xfId="5009"/>
    <cellStyle name="常规 28 25 2" xfId="5010"/>
    <cellStyle name="链接单元格 2 3 3" xfId="5011"/>
    <cellStyle name="常规 12 6 2 3" xfId="5012"/>
    <cellStyle name="常规 28 26" xfId="5013"/>
    <cellStyle name="常规 12 6 2 4" xfId="5014"/>
    <cellStyle name="常规 28 27" xfId="5015"/>
    <cellStyle name="常规 12 6 2 5" xfId="5016"/>
    <cellStyle name="常规 12 6 3" xfId="5017"/>
    <cellStyle name="常规 12 6 3 2" xfId="5018"/>
    <cellStyle name="常规 12 6 4" xfId="5019"/>
    <cellStyle name="常规 12 6 4 2" xfId="5020"/>
    <cellStyle name="常规 12 6 4 2 2" xfId="5021"/>
    <cellStyle name="常规 12 6 5" xfId="5022"/>
    <cellStyle name="常规 12 6 5 2" xfId="5023"/>
    <cellStyle name="常规 12 6 7" xfId="5024"/>
    <cellStyle name="输出 2 3 2" xfId="5025"/>
    <cellStyle name="常规 12 7" xfId="5026"/>
    <cellStyle name="链接单元格 2 3 2 2 2" xfId="5027"/>
    <cellStyle name="常规 12 7 2" xfId="5028"/>
    <cellStyle name="常规 5 12" xfId="5029"/>
    <cellStyle name="常规 12 7 2 2 2" xfId="5030"/>
    <cellStyle name="常规 12 7 2 3" xfId="5031"/>
    <cellStyle name="常规 12 7 2 3 2" xfId="5032"/>
    <cellStyle name="常规 12 7 2 4" xfId="5033"/>
    <cellStyle name="常规 12 7 2 4 2" xfId="5034"/>
    <cellStyle name="常规 12 7 2 5" xfId="5035"/>
    <cellStyle name="常规 12 7 3" xfId="5036"/>
    <cellStyle name="常规 5 13" xfId="5037"/>
    <cellStyle name="常规 12 7 3 2" xfId="5038"/>
    <cellStyle name="常规 5 13 2" xfId="5039"/>
    <cellStyle name="常规 12 7 4" xfId="5040"/>
    <cellStyle name="常规 5 14" xfId="5041"/>
    <cellStyle name="常规 12 7 4 2" xfId="5042"/>
    <cellStyle name="常规 5 14 2" xfId="5043"/>
    <cellStyle name="常规 12 7 4 2 2" xfId="5044"/>
    <cellStyle name="常规 12 7 4 3" xfId="5045"/>
    <cellStyle name="好_附件3 2 2" xfId="5046"/>
    <cellStyle name="常规 12 7 5" xfId="5047"/>
    <cellStyle name="常规 5 15" xfId="5048"/>
    <cellStyle name="着色 1 2 2" xfId="5049"/>
    <cellStyle name="常规 12 7 6" xfId="5050"/>
    <cellStyle name="着色 1 2 3" xfId="5051"/>
    <cellStyle name="常规 12 7 6 2" xfId="5052"/>
    <cellStyle name="着色 1 2 3 2" xfId="5053"/>
    <cellStyle name="常规 12 7 7" xfId="5054"/>
    <cellStyle name="输出 2 4 2" xfId="5055"/>
    <cellStyle name="着色 1 2 4" xfId="5056"/>
    <cellStyle name="常规 12 8" xfId="5057"/>
    <cellStyle name="常规 12 8 2" xfId="5058"/>
    <cellStyle name="常规 12 8 2 2 2" xfId="5059"/>
    <cellStyle name="常规 12 8 2 3" xfId="5060"/>
    <cellStyle name="常规 12 8 2 3 2" xfId="5061"/>
    <cellStyle name="常规 12 8 2 4" xfId="5062"/>
    <cellStyle name="常规 12 8 2 4 2" xfId="5063"/>
    <cellStyle name="常规 12 8 2 5" xfId="5064"/>
    <cellStyle name="常规 12 8 3" xfId="5065"/>
    <cellStyle name="常规 12 8 3 2" xfId="5066"/>
    <cellStyle name="强调文字颜色 3 2 2 4" xfId="5067"/>
    <cellStyle name="常规 12 8 4" xfId="5068"/>
    <cellStyle name="常规 12 8 5" xfId="5069"/>
    <cellStyle name="着色 1 3 2" xfId="5070"/>
    <cellStyle name="常规 12 8 5 2" xfId="5071"/>
    <cellStyle name="着色 1 3 2 2" xfId="5072"/>
    <cellStyle name="常规 12 8 6" xfId="5073"/>
    <cellStyle name="着色 1 3 3" xfId="5074"/>
    <cellStyle name="常规 12 8 7" xfId="5075"/>
    <cellStyle name="输出 2 5 2" xfId="5076"/>
    <cellStyle name="常规 12 9" xfId="5077"/>
    <cellStyle name="常规 12 9 2" xfId="5078"/>
    <cellStyle name="常规 12 9 2 2" xfId="5079"/>
    <cellStyle name="常规 12 9 3" xfId="5080"/>
    <cellStyle name="常规 121 3 3 2" xfId="5081"/>
    <cellStyle name="强调文字颜色 1 2 8" xfId="5082"/>
    <cellStyle name="常规 130 2" xfId="5083"/>
    <cellStyle name="常规 125 2" xfId="5084"/>
    <cellStyle name="常规 130 2 2" xfId="5085"/>
    <cellStyle name="常规 125 2 2" xfId="5086"/>
    <cellStyle name="常规 131" xfId="5087"/>
    <cellStyle name="常规 126" xfId="5088"/>
    <cellStyle name="常规 127 4" xfId="5089"/>
    <cellStyle name="常规 43 4 3" xfId="5090"/>
    <cellStyle name="常规 128 4" xfId="5091"/>
    <cellStyle name="常规 38 5 3" xfId="5092"/>
    <cellStyle name="常规 13" xfId="5093"/>
    <cellStyle name="常规 13 2 2" xfId="5094"/>
    <cellStyle name="常规 9 12" xfId="5095"/>
    <cellStyle name="常规 13 2 2 3" xfId="5096"/>
    <cellStyle name="常规 17 2 5 2" xfId="5097"/>
    <cellStyle name="常规 13 2 3" xfId="5098"/>
    <cellStyle name="常规 9 13" xfId="5099"/>
    <cellStyle name="常规 13 3" xfId="5100"/>
    <cellStyle name="常规 13 3 2" xfId="5101"/>
    <cellStyle name="常规 5 2 2 4" xfId="5102"/>
    <cellStyle name="常规 17 3" xfId="5103"/>
    <cellStyle name="常规 13 3 2 2" xfId="5104"/>
    <cellStyle name="常规 22 3" xfId="5105"/>
    <cellStyle name="常规 17 4" xfId="5106"/>
    <cellStyle name="常规 13 3 2 3" xfId="5107"/>
    <cellStyle name="常规 19 2 2 2 2" xfId="5108"/>
    <cellStyle name="常规 17 2 6 2" xfId="5109"/>
    <cellStyle name="常规 13 3 3" xfId="5110"/>
    <cellStyle name="常规 18 3" xfId="5111"/>
    <cellStyle name="常规 13 3 3 2" xfId="5112"/>
    <cellStyle name="常规 23 3" xfId="5113"/>
    <cellStyle name="常规 17 2 6 2 2" xfId="5114"/>
    <cellStyle name="常规 13 4" xfId="5115"/>
    <cellStyle name="货币 2 3 5 2" xfId="5116"/>
    <cellStyle name="常规 13 4 2" xfId="5117"/>
    <cellStyle name="常规 13 4 2 2" xfId="5118"/>
    <cellStyle name="常规 67 3" xfId="5119"/>
    <cellStyle name="常规 72 3" xfId="5120"/>
    <cellStyle name="常规 17 2 7 2" xfId="5121"/>
    <cellStyle name="常规 13 4 3" xfId="5122"/>
    <cellStyle name="常规 13 5 2" xfId="5123"/>
    <cellStyle name="常规 13 6 2" xfId="5124"/>
    <cellStyle name="常规 13 6 3" xfId="5125"/>
    <cellStyle name="常规 140 3" xfId="5126"/>
    <cellStyle name="常规 135 3" xfId="5127"/>
    <cellStyle name="常规 43 7 2" xfId="5128"/>
    <cellStyle name="着色 3 2 2 3" xfId="5129"/>
    <cellStyle name="常规 135 4" xfId="5130"/>
    <cellStyle name="常规 141 3" xfId="5131"/>
    <cellStyle name="常规 136 3" xfId="5132"/>
    <cellStyle name="常规 142 2 2" xfId="5133"/>
    <cellStyle name="常规 137 2 2" xfId="5134"/>
    <cellStyle name="常规 5 2 2 2" xfId="5135"/>
    <cellStyle name="常规 142 3" xfId="5136"/>
    <cellStyle name="常规 137 3" xfId="5137"/>
    <cellStyle name="常规 5 2 3" xfId="5138"/>
    <cellStyle name="常规 143 2" xfId="5139"/>
    <cellStyle name="常规 138 2" xfId="5140"/>
    <cellStyle name="常规 5 3 2" xfId="5141"/>
    <cellStyle name="常规 138 2 2" xfId="5142"/>
    <cellStyle name="常规 5 3 2 2" xfId="5143"/>
    <cellStyle name="常规 138 3" xfId="5144"/>
    <cellStyle name="常规 5 3 3" xfId="5145"/>
    <cellStyle name="常规 144" xfId="5146"/>
    <cellStyle name="常规 139" xfId="5147"/>
    <cellStyle name="常规 4 3 2" xfId="5148"/>
    <cellStyle name="常规 5 4" xfId="5149"/>
    <cellStyle name="常规 144 2" xfId="5150"/>
    <cellStyle name="常规 139 2" xfId="5151"/>
    <cellStyle name="常规 4 3 2 2" xfId="5152"/>
    <cellStyle name="常规 5 4 2" xfId="5153"/>
    <cellStyle name="常规 139 2 2" xfId="5154"/>
    <cellStyle name="常规 4 3 2 2 2" xfId="5155"/>
    <cellStyle name="常规 5 4 2 2" xfId="5156"/>
    <cellStyle name="常规 139 2 2 2" xfId="5157"/>
    <cellStyle name="常规 5 4 2 2 2" xfId="5158"/>
    <cellStyle name="常规 139 2 3" xfId="5159"/>
    <cellStyle name="常规 5 4 2 3" xfId="5160"/>
    <cellStyle name="常规 93 2 2 2" xfId="5161"/>
    <cellStyle name="好_医疗收入支出 2 2" xfId="5162"/>
    <cellStyle name="常规 139 3 2" xfId="5163"/>
    <cellStyle name="常规 5 4 3 2" xfId="5164"/>
    <cellStyle name="常规 139 4 2 2" xfId="5165"/>
    <cellStyle name="强调文字颜色 5 3" xfId="5166"/>
    <cellStyle name="常规 139 4 3" xfId="5167"/>
    <cellStyle name="常规 139 5 2" xfId="5168"/>
    <cellStyle name="常规 139 6" xfId="5169"/>
    <cellStyle name="常规 14 2" xfId="5170"/>
    <cellStyle name="常规 14 2 2" xfId="5171"/>
    <cellStyle name="常规 14 2 2 3" xfId="5172"/>
    <cellStyle name="常规 28 4 2" xfId="5173"/>
    <cellStyle name="常规 33 4 2" xfId="5174"/>
    <cellStyle name="常规 14 3" xfId="5175"/>
    <cellStyle name="常规 14 3 2" xfId="5176"/>
    <cellStyle name="常规 14 3 2 2" xfId="5177"/>
    <cellStyle name="常规 19 2 3 2 2" xfId="5178"/>
    <cellStyle name="常规 14 3 3" xfId="5179"/>
    <cellStyle name="常规 14 4" xfId="5180"/>
    <cellStyle name="货币 2 3 6 2" xfId="5181"/>
    <cellStyle name="常规 14 4 2" xfId="5182"/>
    <cellStyle name="常规 150" xfId="5183"/>
    <cellStyle name="常规 145" xfId="5184"/>
    <cellStyle name="常规 200" xfId="5185"/>
    <cellStyle name="常规 4 3 3" xfId="5186"/>
    <cellStyle name="常规 5 5" xfId="5187"/>
    <cellStyle name="常规 150 2" xfId="5188"/>
    <cellStyle name="常规 145 2" xfId="5189"/>
    <cellStyle name="常规 200 2" xfId="5190"/>
    <cellStyle name="常规 4 3 3 2" xfId="5191"/>
    <cellStyle name="常规 5 5 2" xfId="5192"/>
    <cellStyle name="常规 67 2 2 3" xfId="5193"/>
    <cellStyle name="常规 15 2 3 3" xfId="5194"/>
    <cellStyle name="常规 15 2 5" xfId="5195"/>
    <cellStyle name="千位分隔 5 2" xfId="5196"/>
    <cellStyle name="常规 15 3 2 2" xfId="5197"/>
    <cellStyle name="常规 19 2 4 2 2" xfId="5198"/>
    <cellStyle name="常规 15 3 3" xfId="5199"/>
    <cellStyle name="常规 161 2" xfId="5200"/>
    <cellStyle name="常规 156 2" xfId="5201"/>
    <cellStyle name="常规 206 2" xfId="5202"/>
    <cellStyle name="常规 211 2" xfId="5203"/>
    <cellStyle name="常规 156 3" xfId="5204"/>
    <cellStyle name="常规 156 4 2 2" xfId="5205"/>
    <cellStyle name="常规 156 4 3" xfId="5206"/>
    <cellStyle name="常规 156 5 2" xfId="5207"/>
    <cellStyle name="常规 156 6" xfId="5208"/>
    <cellStyle name="常规 156 7" xfId="5209"/>
    <cellStyle name="常规 163" xfId="5210"/>
    <cellStyle name="常规 158" xfId="5211"/>
    <cellStyle name="常规 208" xfId="5212"/>
    <cellStyle name="常规 213" xfId="5213"/>
    <cellStyle name="常规 163 2" xfId="5214"/>
    <cellStyle name="常规 158 2" xfId="5215"/>
    <cellStyle name="常规 208 2" xfId="5216"/>
    <cellStyle name="常规 213 2" xfId="5217"/>
    <cellStyle name="常规 164 2" xfId="5218"/>
    <cellStyle name="常规 159 2" xfId="5219"/>
    <cellStyle name="常规 209 2" xfId="5220"/>
    <cellStyle name="常规 214 2" xfId="5221"/>
    <cellStyle name="常规 16 2 2 2" xfId="5222"/>
    <cellStyle name="常规 21 2 2 2" xfId="5223"/>
    <cellStyle name="常规 17 5 5 2" xfId="5224"/>
    <cellStyle name="常规 16 2 3" xfId="5225"/>
    <cellStyle name="常规 21 2 3" xfId="5226"/>
    <cellStyle name="常规 16 2 3 2" xfId="5227"/>
    <cellStyle name="常规 21 2 3 2" xfId="5228"/>
    <cellStyle name="常规 16 2 4" xfId="5229"/>
    <cellStyle name="常规 21 2 4" xfId="5230"/>
    <cellStyle name="常规 16 3 2 2" xfId="5231"/>
    <cellStyle name="常规 21 3 2 2" xfId="5232"/>
    <cellStyle name="常规 19 2 5 2 2" xfId="5233"/>
    <cellStyle name="常规 17 5 6 2" xfId="5234"/>
    <cellStyle name="常规 16 3 3" xfId="5235"/>
    <cellStyle name="常规 21 3 3" xfId="5236"/>
    <cellStyle name="常规 16 4" xfId="5237"/>
    <cellStyle name="常规 21 4" xfId="5238"/>
    <cellStyle name="常规 163 2 2" xfId="5239"/>
    <cellStyle name="常规 163 3" xfId="5240"/>
    <cellStyle name="常规 170" xfId="5241"/>
    <cellStyle name="常规 165" xfId="5242"/>
    <cellStyle name="常规 215" xfId="5243"/>
    <cellStyle name="常规 220" xfId="5244"/>
    <cellStyle name="常规 28 4 4 2" xfId="5245"/>
    <cellStyle name="常规 170 2" xfId="5246"/>
    <cellStyle name="常规 165 2" xfId="5247"/>
    <cellStyle name="常规 28 4 4 2 2" xfId="5248"/>
    <cellStyle name="常规 171" xfId="5249"/>
    <cellStyle name="常规 166" xfId="5250"/>
    <cellStyle name="常规 216" xfId="5251"/>
    <cellStyle name="常规 221" xfId="5252"/>
    <cellStyle name="常规 28 4 4 3" xfId="5253"/>
    <cellStyle name="常规 171 2" xfId="5254"/>
    <cellStyle name="常规 166 2" xfId="5255"/>
    <cellStyle name="常规 172" xfId="5256"/>
    <cellStyle name="常规 167" xfId="5257"/>
    <cellStyle name="常规 217" xfId="5258"/>
    <cellStyle name="常规 222" xfId="5259"/>
    <cellStyle name="常规 172 2" xfId="5260"/>
    <cellStyle name="常规 167 2" xfId="5261"/>
    <cellStyle name="常规 173" xfId="5262"/>
    <cellStyle name="常规 168" xfId="5263"/>
    <cellStyle name="常规 218" xfId="5264"/>
    <cellStyle name="常规 223" xfId="5265"/>
    <cellStyle name="常规 173 2" xfId="5266"/>
    <cellStyle name="常规 168 2" xfId="5267"/>
    <cellStyle name="常规 174" xfId="5268"/>
    <cellStyle name="常规 169" xfId="5269"/>
    <cellStyle name="常规 219" xfId="5270"/>
    <cellStyle name="常规 224" xfId="5271"/>
    <cellStyle name="常规 30 3 2 2 2" xfId="5272"/>
    <cellStyle name="常规 17 2 2" xfId="5273"/>
    <cellStyle name="常规 22 2 2" xfId="5274"/>
    <cellStyle name="常规 17 2 2 2" xfId="5275"/>
    <cellStyle name="注释 2 2 2 6" xfId="5276"/>
    <cellStyle name="常规 17 2 2 3" xfId="5277"/>
    <cellStyle name="常规 2 10 2 2" xfId="5278"/>
    <cellStyle name="常规 17 2 2 3 2 2" xfId="5279"/>
    <cellStyle name="强调文字颜色 4 2 5 3" xfId="5280"/>
    <cellStyle name="常规 17 2 2 3 3 2" xfId="5281"/>
    <cellStyle name="千位分隔 11" xfId="5282"/>
    <cellStyle name="常规 17 2 2 3 4" xfId="5283"/>
    <cellStyle name="常规 6 5 2 2" xfId="5284"/>
    <cellStyle name="警告文本 2 2" xfId="5285"/>
    <cellStyle name="常规 17 2 2 3 4 2" xfId="5286"/>
    <cellStyle name="常规 28 22 3" xfId="5287"/>
    <cellStyle name="警告文本 2 2 2" xfId="5288"/>
    <cellStyle name="常规 17 2 2 3 5 2" xfId="5289"/>
    <cellStyle name="警告文本 2 3 2" xfId="5290"/>
    <cellStyle name="常规 17 2 2 3 6" xfId="5291"/>
    <cellStyle name="常规 66 3 2" xfId="5292"/>
    <cellStyle name="警告文本 2 4" xfId="5293"/>
    <cellStyle name="常规 17 2 2 4" xfId="5294"/>
    <cellStyle name="常规 18 2 5 4" xfId="5295"/>
    <cellStyle name="常规 17 2 2 4 2 2" xfId="5296"/>
    <cellStyle name="常规 17 2 2 4 3" xfId="5297"/>
    <cellStyle name="常规 17 2 2 5" xfId="5298"/>
    <cellStyle name="常规 17 2 2 5 2" xfId="5299"/>
    <cellStyle name="常规 17 2 2 6" xfId="5300"/>
    <cellStyle name="常规 17 2 3" xfId="5301"/>
    <cellStyle name="常规 17 2 3 2 2 2" xfId="5302"/>
    <cellStyle name="千位分隔 8 5" xfId="5303"/>
    <cellStyle name="常规 17 2 3 3 2 2" xfId="5304"/>
    <cellStyle name="强调文字颜色 5 2 5 3" xfId="5305"/>
    <cellStyle name="常规 19 2 2 3" xfId="5306"/>
    <cellStyle name="常规 17 2 7" xfId="5307"/>
    <cellStyle name="常规 28 22 5 2" xfId="5308"/>
    <cellStyle name="常规 17 3 2 2" xfId="5309"/>
    <cellStyle name="常规 17 3 2 2 2 2" xfId="5310"/>
    <cellStyle name="常规 5 11" xfId="5311"/>
    <cellStyle name="常规 17 3 2 3" xfId="5312"/>
    <cellStyle name="常规 2 11 2 2" xfId="5313"/>
    <cellStyle name="常规 3 2 2 3 2" xfId="5314"/>
    <cellStyle name="常规 17 3 2 3 2 2" xfId="5315"/>
    <cellStyle name="常规 17 3 2 4" xfId="5316"/>
    <cellStyle name="常规 37 2 3 2" xfId="5317"/>
    <cellStyle name="常规 42 2 3 2" xfId="5318"/>
    <cellStyle name="常规 17 3 3" xfId="5319"/>
    <cellStyle name="常规 17 3 3 2" xfId="5320"/>
    <cellStyle name="好 3" xfId="5321"/>
    <cellStyle name="常规 17 3 3 2 2" xfId="5322"/>
    <cellStyle name="好 3 2" xfId="5323"/>
    <cellStyle name="常规 17 3 3 2 2 2" xfId="5324"/>
    <cellStyle name="常规 17 4 3" xfId="5325"/>
    <cellStyle name="常规 17 5 3" xfId="5326"/>
    <cellStyle name="常规 28 2 3 2 3" xfId="5327"/>
    <cellStyle name="常规 17 5 3 2 2" xfId="5328"/>
    <cellStyle name="常规 19 2 5 3" xfId="5329"/>
    <cellStyle name="常规 17 5 7" xfId="5330"/>
    <cellStyle name="常规 17 6" xfId="5331"/>
    <cellStyle name="常规 28 2 3 3" xfId="5332"/>
    <cellStyle name="注释 2 4 2 2 2" xfId="5333"/>
    <cellStyle name="常规 17 6 2" xfId="5334"/>
    <cellStyle name="常规 28 2 3 3 2" xfId="5335"/>
    <cellStyle name="常规 17 6 2 2 2" xfId="5336"/>
    <cellStyle name="常规 17 6 3" xfId="5337"/>
    <cellStyle name="常规 28 2 3 3 3" xfId="5338"/>
    <cellStyle name="常规 17 6 4 2" xfId="5339"/>
    <cellStyle name="常规 17 7 2" xfId="5340"/>
    <cellStyle name="常规 28 2 3 4 2" xfId="5341"/>
    <cellStyle name="常规 17 7 2 2" xfId="5342"/>
    <cellStyle name="常规 28 2 3 4 2 2" xfId="5343"/>
    <cellStyle name="常规 17 7 3" xfId="5344"/>
    <cellStyle name="常规 28 2 3 4 3" xfId="5345"/>
    <cellStyle name="常规 17 8" xfId="5346"/>
    <cellStyle name="常规 28 2 3 5" xfId="5347"/>
    <cellStyle name="常规 17 8 2" xfId="5348"/>
    <cellStyle name="常规 28 2 3 5 2" xfId="5349"/>
    <cellStyle name="输出 2 7" xfId="5350"/>
    <cellStyle name="常规 17 9" xfId="5351"/>
    <cellStyle name="常规 28 2 3 6" xfId="5352"/>
    <cellStyle name="常规 17 9 2" xfId="5353"/>
    <cellStyle name="常规 181" xfId="5354"/>
    <cellStyle name="常规 176" xfId="5355"/>
    <cellStyle name="常规 226" xfId="5356"/>
    <cellStyle name="常规 231" xfId="5357"/>
    <cellStyle name="常规 181 2" xfId="5358"/>
    <cellStyle name="常规 176 2" xfId="5359"/>
    <cellStyle name="常规 18 2 2 2" xfId="5360"/>
    <cellStyle name="常规 23 2 2 2" xfId="5361"/>
    <cellStyle name="常规 18 2 2 2 2 2" xfId="5362"/>
    <cellStyle name="常规 18 2 2 2 3 2" xfId="5363"/>
    <cellStyle name="常规 18 2 2 2 4" xfId="5364"/>
    <cellStyle name="常规 18 2 2 2 4 2" xfId="5365"/>
    <cellStyle name="解释性文本 2 8" xfId="5366"/>
    <cellStyle name="常规 18 2 2 2 5" xfId="5367"/>
    <cellStyle name="常规 18 2 2 3" xfId="5368"/>
    <cellStyle name="常规 18 2 2 4 2 2" xfId="5369"/>
    <cellStyle name="常规 18 2 2 4 3" xfId="5370"/>
    <cellStyle name="常规 18 2 2 6 2" xfId="5371"/>
    <cellStyle name="常规 18 2 2 7" xfId="5372"/>
    <cellStyle name="常规 18 2 3" xfId="5373"/>
    <cellStyle name="常规 23 2 3" xfId="5374"/>
    <cellStyle name="常规 18 2 3 2 2 2" xfId="5375"/>
    <cellStyle name="常规 18 2 3 2 3 2" xfId="5376"/>
    <cellStyle name="常规 28 12" xfId="5377"/>
    <cellStyle name="强调文字颜色 4 2 2" xfId="5378"/>
    <cellStyle name="常规 18 2 3 2 4" xfId="5379"/>
    <cellStyle name="强调文字颜色 4 3" xfId="5380"/>
    <cellStyle name="常规 18 2 3 2 4 2" xfId="5381"/>
    <cellStyle name="强调文字颜色 4 3 2" xfId="5382"/>
    <cellStyle name="常规 18 2 3 2 5" xfId="5383"/>
    <cellStyle name="常规 18 2 3 6 2" xfId="5384"/>
    <cellStyle name="常规 18 2 3 4 2 2" xfId="5385"/>
    <cellStyle name="常规 18 2 3 7" xfId="5386"/>
    <cellStyle name="常规 18 2 3 4 3" xfId="5387"/>
    <cellStyle name="强调文字颜色 6 2" xfId="5388"/>
    <cellStyle name="常规 18 2 5 2" xfId="5389"/>
    <cellStyle name="常规 18 2 5 4 2" xfId="5390"/>
    <cellStyle name="常规 19 3 2 2 2" xfId="5391"/>
    <cellStyle name="常规 18 2 6 2" xfId="5392"/>
    <cellStyle name="常规 18 3 3" xfId="5393"/>
    <cellStyle name="常规 23 3 3" xfId="5394"/>
    <cellStyle name="常规 18 3 3 2" xfId="5395"/>
    <cellStyle name="常规 18 4" xfId="5396"/>
    <cellStyle name="常规 23 4" xfId="5397"/>
    <cellStyle name="常规 18 5 2" xfId="5398"/>
    <cellStyle name="常规 28 2 4 2 2" xfId="5399"/>
    <cellStyle name="常规 18 6" xfId="5400"/>
    <cellStyle name="常规 28 2 4 3" xfId="5401"/>
    <cellStyle name="常规_Sheet1 2" xfId="5402"/>
    <cellStyle name="常规 18 6 2" xfId="5403"/>
    <cellStyle name="常规 28 2 4 3 2" xfId="5404"/>
    <cellStyle name="常规 18 7 2" xfId="5405"/>
    <cellStyle name="常规 28 2 4 4 2" xfId="5406"/>
    <cellStyle name="常规 18 8" xfId="5407"/>
    <cellStyle name="常规 28 2 4 5" xfId="5408"/>
    <cellStyle name="常规 18 8 2" xfId="5409"/>
    <cellStyle name="常规 28 2 4 5 2" xfId="5410"/>
    <cellStyle name="常规 18 9" xfId="5411"/>
    <cellStyle name="常规 28 2 4 6" xfId="5412"/>
    <cellStyle name="常规 18 9 2" xfId="5413"/>
    <cellStyle name="常规 186 2" xfId="5414"/>
    <cellStyle name="常规 191 2" xfId="5415"/>
    <cellStyle name="常规 187" xfId="5416"/>
    <cellStyle name="常规 192" xfId="5417"/>
    <cellStyle name="常规 237" xfId="5418"/>
    <cellStyle name="常规 242" xfId="5419"/>
    <cellStyle name="常规 6 2" xfId="5420"/>
    <cellStyle name="常规 187 2" xfId="5421"/>
    <cellStyle name="常规 192 2" xfId="5422"/>
    <cellStyle name="常规 6 2 2" xfId="5423"/>
    <cellStyle name="常规 188" xfId="5424"/>
    <cellStyle name="常规 193" xfId="5425"/>
    <cellStyle name="常规 238" xfId="5426"/>
    <cellStyle name="常规 243" xfId="5427"/>
    <cellStyle name="常规 6 3" xfId="5428"/>
    <cellStyle name="常规 188 2" xfId="5429"/>
    <cellStyle name="常规 193 2" xfId="5430"/>
    <cellStyle name="常规 6 3 2" xfId="5431"/>
    <cellStyle name="常规 189" xfId="5432"/>
    <cellStyle name="常规 194" xfId="5433"/>
    <cellStyle name="常规 239" xfId="5434"/>
    <cellStyle name="常规 244" xfId="5435"/>
    <cellStyle name="常规 4 2 2 2" xfId="5436"/>
    <cellStyle name="常规 4 4 2" xfId="5437"/>
    <cellStyle name="常规 6 4" xfId="5438"/>
    <cellStyle name="常规 189 2" xfId="5439"/>
    <cellStyle name="常规 194 2" xfId="5440"/>
    <cellStyle name="常规 4 2 2 2 2" xfId="5441"/>
    <cellStyle name="常规 4 4 2 2" xfId="5442"/>
    <cellStyle name="常规 6 4 2" xfId="5443"/>
    <cellStyle name="常规 19 2 3 2 2 2" xfId="5444"/>
    <cellStyle name="解释性文本 2 3 2 3" xfId="5445"/>
    <cellStyle name="常规 19 2 3 3 2" xfId="5446"/>
    <cellStyle name="常规 19 2 3 4" xfId="5447"/>
    <cellStyle name="常规 19 2 3 4 2" xfId="5448"/>
    <cellStyle name="常规 19 2 3 5" xfId="5449"/>
    <cellStyle name="常规 19 2 3 5 2" xfId="5450"/>
    <cellStyle name="常规 19 2 3 6" xfId="5451"/>
    <cellStyle name="常规 45 6 2" xfId="5452"/>
    <cellStyle name="常规 19 2 4 2 2 2" xfId="5453"/>
    <cellStyle name="常规 19 2 4 2 3 2" xfId="5454"/>
    <cellStyle name="强调文字颜色 4 2 4" xfId="5455"/>
    <cellStyle name="常规 19 2 4 2 4" xfId="5456"/>
    <cellStyle name="常规 19 2 4 2 5" xfId="5457"/>
    <cellStyle name="常规 19 2 7 2" xfId="5458"/>
    <cellStyle name="着色 6 2 3" xfId="5459"/>
    <cellStyle name="常规 19 2 8" xfId="5460"/>
    <cellStyle name="常规 39 3 3 2" xfId="5461"/>
    <cellStyle name="常规 44 3 3 2" xfId="5462"/>
    <cellStyle name="常规 19 3" xfId="5463"/>
    <cellStyle name="常规 24 3" xfId="5464"/>
    <cellStyle name="常规 19 3 2 2 4" xfId="5465"/>
    <cellStyle name="常规 19 3 2 2 4 2" xfId="5466"/>
    <cellStyle name="常规 19 3 2 3" xfId="5467"/>
    <cellStyle name="常规 3 4 2 3 2" xfId="5468"/>
    <cellStyle name="警告文本 2 3 4 2" xfId="5469"/>
    <cellStyle name="常规 19 3 2 3 2" xfId="5470"/>
    <cellStyle name="常规 19 3 2 4" xfId="5471"/>
    <cellStyle name="常规 39 2 3 2" xfId="5472"/>
    <cellStyle name="常规 44 2 3 2" xfId="5473"/>
    <cellStyle name="常规 19 3 2 5" xfId="5474"/>
    <cellStyle name="链接单元格 3 2" xfId="5475"/>
    <cellStyle name="常规 19 3 2 6" xfId="5476"/>
    <cellStyle name="常规 19 3 2 7" xfId="5477"/>
    <cellStyle name="常规 19 3 3 2" xfId="5478"/>
    <cellStyle name="常规 19 3 3 2 2" xfId="5479"/>
    <cellStyle name="常规 19 3 3 3" xfId="5480"/>
    <cellStyle name="警告文本 2 3 5 2" xfId="5481"/>
    <cellStyle name="常规 19 3 4 2" xfId="5482"/>
    <cellStyle name="着色 1" xfId="5483"/>
    <cellStyle name="常规 19 3 4 2 2" xfId="5484"/>
    <cellStyle name="着色 1 2" xfId="5485"/>
    <cellStyle name="常规 19 3 4 3" xfId="5486"/>
    <cellStyle name="着色 2" xfId="5487"/>
    <cellStyle name="常规 19 4" xfId="5488"/>
    <cellStyle name="常规 19 4 2" xfId="5489"/>
    <cellStyle name="常规 19 4 3" xfId="5490"/>
    <cellStyle name="常规 19 4 3 2 2" xfId="5491"/>
    <cellStyle name="常规 19 4 3 3" xfId="5492"/>
    <cellStyle name="常规 19 5 2" xfId="5493"/>
    <cellStyle name="常规 28 2 5 2 2" xfId="5494"/>
    <cellStyle name="常规 19 5 2 2" xfId="5495"/>
    <cellStyle name="常规 21 2 3 4 3" xfId="5496"/>
    <cellStyle name="常规 28 2 5 2 2 2" xfId="5497"/>
    <cellStyle name="常规 19 5 2 2 2" xfId="5498"/>
    <cellStyle name="常规 19 5 2 2 3" xfId="5499"/>
    <cellStyle name="常规 19 5 2 2 3 2" xfId="5500"/>
    <cellStyle name="常规 19 5 2 2 4" xfId="5501"/>
    <cellStyle name="常规 19 5 2 2 4 2" xfId="5502"/>
    <cellStyle name="常规 19 5 2 2 5" xfId="5503"/>
    <cellStyle name="常规 19 5 2 3" xfId="5504"/>
    <cellStyle name="常规 28 25 5 2" xfId="5505"/>
    <cellStyle name="常规 19 5 2 4" xfId="5506"/>
    <cellStyle name="常规 19 5 2 4 2" xfId="5507"/>
    <cellStyle name="常规 19 5 2 4 2 2" xfId="5508"/>
    <cellStyle name="常规 19 5 2 4 3" xfId="5509"/>
    <cellStyle name="强调文字颜色 3 2 2 2 2" xfId="5510"/>
    <cellStyle name="常规 19 5 2 5" xfId="5511"/>
    <cellStyle name="常规 19 5 2 5 2" xfId="5512"/>
    <cellStyle name="常规 19 5 2 6" xfId="5513"/>
    <cellStyle name="常规 3_附件3" xfId="5514"/>
    <cellStyle name="常规 53 5 2" xfId="5515"/>
    <cellStyle name="常规 19 5 2 6 2" xfId="5516"/>
    <cellStyle name="货币 4 2 2 2 3" xfId="5517"/>
    <cellStyle name="常规 19 5 3" xfId="5518"/>
    <cellStyle name="常规 28 2 5 2 3" xfId="5519"/>
    <cellStyle name="常规 19 5 3 2" xfId="5520"/>
    <cellStyle name="常规 19 5 3 2 2" xfId="5521"/>
    <cellStyle name="常规 19 5 3 3" xfId="5522"/>
    <cellStyle name="常规 19 6" xfId="5523"/>
    <cellStyle name="常规 28 2 5 3" xfId="5524"/>
    <cellStyle name="常规 19 6 2" xfId="5525"/>
    <cellStyle name="常规 28 2 5 3 2" xfId="5526"/>
    <cellStyle name="常规 19 6 2 2" xfId="5527"/>
    <cellStyle name="常规 19 6 3" xfId="5528"/>
    <cellStyle name="常规 19 7" xfId="5529"/>
    <cellStyle name="常规 28 2 5 4" xfId="5530"/>
    <cellStyle name="常规 19 7 2" xfId="5531"/>
    <cellStyle name="常规 19 7 2 2" xfId="5532"/>
    <cellStyle name="常规 19 7 3 2" xfId="5533"/>
    <cellStyle name="常规 19 7 4" xfId="5534"/>
    <cellStyle name="常规 19 7 4 2" xfId="5535"/>
    <cellStyle name="常规 19 8" xfId="5536"/>
    <cellStyle name="常规 19 8 2" xfId="5537"/>
    <cellStyle name="常规 19 8 2 2" xfId="5538"/>
    <cellStyle name="常规 28 2 6" xfId="5539"/>
    <cellStyle name="常规 19 9" xfId="5540"/>
    <cellStyle name="常规 192 2 2" xfId="5541"/>
    <cellStyle name="常规 6 2 2 2" xfId="5542"/>
    <cellStyle name="常规 192 3" xfId="5543"/>
    <cellStyle name="常规 6 2 3" xfId="5544"/>
    <cellStyle name="常规 195 2" xfId="5545"/>
    <cellStyle name="常规 4 2 2 3 2" xfId="5546"/>
    <cellStyle name="常规 4 4 3 2" xfId="5547"/>
    <cellStyle name="常规 6 5 2" xfId="5548"/>
    <cellStyle name="警告文本 2" xfId="5549"/>
    <cellStyle name="常规 2" xfId="5550"/>
    <cellStyle name="常规 2 10" xfId="5551"/>
    <cellStyle name="强调文字颜色 3 3" xfId="5552"/>
    <cellStyle name="常规 2 10 2" xfId="5553"/>
    <cellStyle name="强调文字颜色 3 3 2" xfId="5554"/>
    <cellStyle name="常规 2 11" xfId="5555"/>
    <cellStyle name="常规 2 11 2" xfId="5556"/>
    <cellStyle name="常规 3 2 2 3" xfId="5557"/>
    <cellStyle name="常规 2 12" xfId="5558"/>
    <cellStyle name="常规 2 12 2" xfId="5559"/>
    <cellStyle name="常规 3 2 3 3" xfId="5560"/>
    <cellStyle name="常规 2 12 2 2 2" xfId="5561"/>
    <cellStyle name="常规 28 2 8 3" xfId="5562"/>
    <cellStyle name="常规 2 13 2" xfId="5563"/>
    <cellStyle name="常规 3 2 4 3" xfId="5564"/>
    <cellStyle name="常规 2 14" xfId="5565"/>
    <cellStyle name="常规 2 15" xfId="5566"/>
    <cellStyle name="常规 2 15 2" xfId="5567"/>
    <cellStyle name="常规 2 15 2 2" xfId="5568"/>
    <cellStyle name="常规 2 16" xfId="5569"/>
    <cellStyle name="常规 2 16 2" xfId="5570"/>
    <cellStyle name="常规 2 17" xfId="5571"/>
    <cellStyle name="常规 7 3 2 2" xfId="5572"/>
    <cellStyle name="常规 2 17 2" xfId="5573"/>
    <cellStyle name="常规 7 3 2 2 2" xfId="5574"/>
    <cellStyle name="常规 2 2" xfId="5575"/>
    <cellStyle name="常规 2 2 10 2" xfId="5576"/>
    <cellStyle name="常规 2 2 10 2 2" xfId="5577"/>
    <cellStyle name="常规 2 2 10 2 2 2" xfId="5578"/>
    <cellStyle name="常规 31 2 2 3" xfId="5579"/>
    <cellStyle name="常规 2 2 10 2 3" xfId="5580"/>
    <cellStyle name="注释 2 2 2 2" xfId="5581"/>
    <cellStyle name="常规 2 2 10 3" xfId="5582"/>
    <cellStyle name="常规 2 2 10 3 2" xfId="5583"/>
    <cellStyle name="常规 2 2 10 4" xfId="5584"/>
    <cellStyle name="常规 2 2 10 4 2" xfId="5585"/>
    <cellStyle name="常规 2 2 10 4 2 2" xfId="5586"/>
    <cellStyle name="常规 2 2 10 4 3" xfId="5587"/>
    <cellStyle name="注释 2 2 4 2" xfId="5588"/>
    <cellStyle name="常规 2 2 10 5" xfId="5589"/>
    <cellStyle name="常规 2 2 10 5 2" xfId="5590"/>
    <cellStyle name="常规 2 2 11" xfId="5591"/>
    <cellStyle name="常规 2 2 2" xfId="5592"/>
    <cellStyle name="输出 2 3 4" xfId="5593"/>
    <cellStyle name="常规 2 2 2 2" xfId="5594"/>
    <cellStyle name="输出 2 3 4 2" xfId="5595"/>
    <cellStyle name="常规 2 2 2 2 2" xfId="5596"/>
    <cellStyle name="常规 2 2 2 2 2 2" xfId="5597"/>
    <cellStyle name="常规 2 2 2 2 3" xfId="5598"/>
    <cellStyle name="常规 2 2 2 3 2" xfId="5599"/>
    <cellStyle name="常规 2 2 2 3 2 2" xfId="5600"/>
    <cellStyle name="常规 32 4" xfId="5601"/>
    <cellStyle name="常规 2 2 2 3 3" xfId="5602"/>
    <cellStyle name="常规 2 2 3 2" xfId="5603"/>
    <cellStyle name="输出 2 3 5 2" xfId="5604"/>
    <cellStyle name="常规 2 2 3 2 2" xfId="5605"/>
    <cellStyle name="常规 28 9" xfId="5606"/>
    <cellStyle name="常规 2 2 3 2 2 2" xfId="5607"/>
    <cellStyle name="常规 28 9 2" xfId="5608"/>
    <cellStyle name="常规 2 2 3 2 3" xfId="5609"/>
    <cellStyle name="常规 2 2 3 3 2" xfId="5610"/>
    <cellStyle name="常规 2 2 4" xfId="5611"/>
    <cellStyle name="输出 2 3 6" xfId="5612"/>
    <cellStyle name="常规 2 2 4 2" xfId="5613"/>
    <cellStyle name="常规 2 2 4 2 2" xfId="5614"/>
    <cellStyle name="常规 2 2 4 3" xfId="5615"/>
    <cellStyle name="计算 2 5 2 2" xfId="5616"/>
    <cellStyle name="常规 2 2 5" xfId="5617"/>
    <cellStyle name="常规 2 2 5 2" xfId="5618"/>
    <cellStyle name="常规 2 2 5 2 2" xfId="5619"/>
    <cellStyle name="常规 2 2 5 3" xfId="5620"/>
    <cellStyle name="常规 2 2 9 2" xfId="5621"/>
    <cellStyle name="常规 2 3" xfId="5622"/>
    <cellStyle name="常规 2 3 2" xfId="5623"/>
    <cellStyle name="常规 2 3 2 2 2" xfId="5624"/>
    <cellStyle name="常规 2 3 2 2 2 2" xfId="5625"/>
    <cellStyle name="常规 2 3 2 2 3" xfId="5626"/>
    <cellStyle name="常规 2 3 2 3" xfId="5627"/>
    <cellStyle name="常规 2 3 3" xfId="5628"/>
    <cellStyle name="常规 2 3 3 2 2" xfId="5629"/>
    <cellStyle name="常规 2 3 3 2 3" xfId="5630"/>
    <cellStyle name="常规 2 3 3 3 3" xfId="5631"/>
    <cellStyle name="常规 28 6 2 2 2" xfId="5632"/>
    <cellStyle name="常规 2 3 4" xfId="5633"/>
    <cellStyle name="常规 2 3 4 2 2 2" xfId="5634"/>
    <cellStyle name="常规 2 3 4 2 2 2 2" xfId="5635"/>
    <cellStyle name="常规 2 3 4 2 2 3" xfId="5636"/>
    <cellStyle name="常规 2 3 4 2 3" xfId="5637"/>
    <cellStyle name="常规 2 3 4 2 3 2" xfId="5638"/>
    <cellStyle name="常规 2 3 4 3" xfId="5639"/>
    <cellStyle name="常规 2 3 4 3 2" xfId="5640"/>
    <cellStyle name="常规 2 4 8" xfId="5641"/>
    <cellStyle name="常规 2 3 4 3 3" xfId="5642"/>
    <cellStyle name="常规 2 3 4 4 2" xfId="5643"/>
    <cellStyle name="常规 2 3 4 5" xfId="5644"/>
    <cellStyle name="常规 2 3 5" xfId="5645"/>
    <cellStyle name="常规 2 3 5 2 2" xfId="5646"/>
    <cellStyle name="常规 2 3 5 2 2 2" xfId="5647"/>
    <cellStyle name="强调文字颜色 6 2 2 2 3" xfId="5648"/>
    <cellStyle name="常规 2 3 5 2 3" xfId="5649"/>
    <cellStyle name="常规 2 3 5 3" xfId="5650"/>
    <cellStyle name="常规 2 3 5 3 2" xfId="5651"/>
    <cellStyle name="常规 2 3_附件3" xfId="5652"/>
    <cellStyle name="汇总 2 3 4 2" xfId="5653"/>
    <cellStyle name="常规 2 4" xfId="5654"/>
    <cellStyle name="常规 2 4 2" xfId="5655"/>
    <cellStyle name="常规 2 4 2 2" xfId="5656"/>
    <cellStyle name="常规 2 4 2 2 2" xfId="5657"/>
    <cellStyle name="常规 2 4 2 2 2 2" xfId="5658"/>
    <cellStyle name="常规 2 4 2 2 3" xfId="5659"/>
    <cellStyle name="常规 2 4 2 3" xfId="5660"/>
    <cellStyle name="常规 2 4 2 3 2" xfId="5661"/>
    <cellStyle name="常规 2 4 2 3 2 2" xfId="5662"/>
    <cellStyle name="常规 2 4 2 3 3" xfId="5663"/>
    <cellStyle name="常规 2 4 2 4 2" xfId="5664"/>
    <cellStyle name="常规 2 4 2 4 2 2" xfId="5665"/>
    <cellStyle name="常规 2 4 2 4 3" xfId="5666"/>
    <cellStyle name="货币 4 2 3 2 2 2" xfId="5667"/>
    <cellStyle name="常规 2 4 2 5 2" xfId="5668"/>
    <cellStyle name="常规 2 4 2 6" xfId="5669"/>
    <cellStyle name="常规 2 4 3" xfId="5670"/>
    <cellStyle name="常规 2 4 3 2" xfId="5671"/>
    <cellStyle name="常规 2 4 3 3" xfId="5672"/>
    <cellStyle name="常规 2 4 4" xfId="5673"/>
    <cellStyle name="常规 2 4 4 2" xfId="5674"/>
    <cellStyle name="常规 2 4 4 2 2" xfId="5675"/>
    <cellStyle name="常规 2 4 4 3" xfId="5676"/>
    <cellStyle name="常规 2 4 5 2" xfId="5677"/>
    <cellStyle name="常规 2 4 5 3" xfId="5678"/>
    <cellStyle name="常规 2 5" xfId="5679"/>
    <cellStyle name="常规 2 5 2" xfId="5680"/>
    <cellStyle name="常规 2 5 2 2" xfId="5681"/>
    <cellStyle name="常规 99 2 3" xfId="5682"/>
    <cellStyle name="常规 2 5 2 2 2" xfId="5683"/>
    <cellStyle name="常规 2 5 3 2" xfId="5684"/>
    <cellStyle name="常规 2 5 4" xfId="5685"/>
    <cellStyle name="货币 2 2 3 2 2" xfId="5686"/>
    <cellStyle name="常规 2 6" xfId="5687"/>
    <cellStyle name="常规 2 6 2" xfId="5688"/>
    <cellStyle name="常规 2 6 2 2" xfId="5689"/>
    <cellStyle name="常规 2 6 2 2 2" xfId="5690"/>
    <cellStyle name="常规 2 6 2 3" xfId="5691"/>
    <cellStyle name="常规 2 6 3 2" xfId="5692"/>
    <cellStyle name="常规 2 6 3 2 2" xfId="5693"/>
    <cellStyle name="常规 2 6 3 2 2 2" xfId="5694"/>
    <cellStyle name="常规 2 6 3 2 3" xfId="5695"/>
    <cellStyle name="常规 2 6 3 3" xfId="5696"/>
    <cellStyle name="常规 2 6 3 3 2" xfId="5697"/>
    <cellStyle name="常规 2 6 3 5" xfId="5698"/>
    <cellStyle name="常规 2 6 3 3 2 2" xfId="5699"/>
    <cellStyle name="常规 2 6 3 3 3" xfId="5700"/>
    <cellStyle name="常规 2 6 3 4" xfId="5701"/>
    <cellStyle name="常规 2 6 3 4 2" xfId="5702"/>
    <cellStyle name="常规 2 6 4" xfId="5703"/>
    <cellStyle name="汇总 2 4 2 2" xfId="5704"/>
    <cellStyle name="货币 2 2 3 3 2" xfId="5705"/>
    <cellStyle name="常规 2 6 4 2" xfId="5706"/>
    <cellStyle name="常规 2 6 5" xfId="5707"/>
    <cellStyle name="常规 2 7" xfId="5708"/>
    <cellStyle name="常规 2 8" xfId="5709"/>
    <cellStyle name="输入 2" xfId="5710"/>
    <cellStyle name="常规 2 8 2 2" xfId="5711"/>
    <cellStyle name="输入 2 2 2" xfId="5712"/>
    <cellStyle name="常规 2 8 3" xfId="5713"/>
    <cellStyle name="输入 2 3" xfId="5714"/>
    <cellStyle name="常规 2 9" xfId="5715"/>
    <cellStyle name="输入 3" xfId="5716"/>
    <cellStyle name="常规 202 3 2" xfId="5717"/>
    <cellStyle name="常规 21 10" xfId="5718"/>
    <cellStyle name="常规 21 10 2" xfId="5719"/>
    <cellStyle name="常规 21 11" xfId="5720"/>
    <cellStyle name="强调文字颜色 5 2 10" xfId="5721"/>
    <cellStyle name="常规 21 2 2 2 2 2" xfId="5722"/>
    <cellStyle name="千位分隔 8 3" xfId="5723"/>
    <cellStyle name="常规 21 2 2 2 3 2" xfId="5724"/>
    <cellStyle name="千位分隔 9 3" xfId="5725"/>
    <cellStyle name="常规 21 2 2 2 4" xfId="5726"/>
    <cellStyle name="警告文本 2 4 2 2" xfId="5727"/>
    <cellStyle name="常规 21 2 2 2 4 2" xfId="5728"/>
    <cellStyle name="着色 4 2 3" xfId="5729"/>
    <cellStyle name="常规 21 2 2 2 5" xfId="5730"/>
    <cellStyle name="常规 21 2 2 3 2" xfId="5731"/>
    <cellStyle name="常规 21 2 2 4" xfId="5732"/>
    <cellStyle name="常规 21 2 2 6" xfId="5733"/>
    <cellStyle name="常规 21 2 3 2 2" xfId="5734"/>
    <cellStyle name="常规 21 2 3 2 2 2" xfId="5735"/>
    <cellStyle name="常规 21 2 3 2 3 2" xfId="5736"/>
    <cellStyle name="常规 21 2 3 2 4" xfId="5737"/>
    <cellStyle name="常规 28 25 3 2" xfId="5738"/>
    <cellStyle name="警告文本 2 5 2 2" xfId="5739"/>
    <cellStyle name="链接单元格 2 3 4 2" xfId="5740"/>
    <cellStyle name="常规 21 2 3 2 4 2" xfId="5741"/>
    <cellStyle name="常规 28 25 3 2 2" xfId="5742"/>
    <cellStyle name="常规 21 2 3 3" xfId="5743"/>
    <cellStyle name="好 2 2 2 2 2" xfId="5744"/>
    <cellStyle name="常规 21 2 3 3 2" xfId="5745"/>
    <cellStyle name="常规 21 2 3 4" xfId="5746"/>
    <cellStyle name="常规 21 2 3 4 2" xfId="5747"/>
    <cellStyle name="常规 21 2 3 4 2 2" xfId="5748"/>
    <cellStyle name="常规 21 2 3 5" xfId="5749"/>
    <cellStyle name="常规 21 2 3 5 2" xfId="5750"/>
    <cellStyle name="常规 21 2 3 6" xfId="5751"/>
    <cellStyle name="常规 21 2 3 6 2" xfId="5752"/>
    <cellStyle name="常规 21 2 4 2" xfId="5753"/>
    <cellStyle name="常规 21 2 4 2 2" xfId="5754"/>
    <cellStyle name="常规 21 2 4 3" xfId="5755"/>
    <cellStyle name="常规 21 2 4 3 2" xfId="5756"/>
    <cellStyle name="常规 21 2 4 4" xfId="5757"/>
    <cellStyle name="常规 21 2 4 4 2" xfId="5758"/>
    <cellStyle name="常规 21 2 4 5" xfId="5759"/>
    <cellStyle name="常规 21 2 6 2" xfId="5760"/>
    <cellStyle name="常规 21 2 6 2 2" xfId="5761"/>
    <cellStyle name="常规 21 2 6 3" xfId="5762"/>
    <cellStyle name="常规 21 2 7" xfId="5763"/>
    <cellStyle name="强调文字颜色 5 2 2 2" xfId="5764"/>
    <cellStyle name="常规 21 2 7 2" xfId="5765"/>
    <cellStyle name="强调文字颜色 5 2 2 2 2" xfId="5766"/>
    <cellStyle name="常规 21 2 8" xfId="5767"/>
    <cellStyle name="强调文字颜色 5 2 2 3" xfId="5768"/>
    <cellStyle name="常规 21 2 8 2" xfId="5769"/>
    <cellStyle name="常规 28 26 2 3" xfId="5770"/>
    <cellStyle name="强调文字颜色 5 2 2 3 2" xfId="5771"/>
    <cellStyle name="常规 21 3 2 3" xfId="5772"/>
    <cellStyle name="常规 21 3 2 3 2" xfId="5773"/>
    <cellStyle name="常规 21 3 2 4" xfId="5774"/>
    <cellStyle name="常规 36 2 3 2" xfId="5775"/>
    <cellStyle name="常规 41 2 3 2" xfId="5776"/>
    <cellStyle name="常规 21 3 2 4 2" xfId="5777"/>
    <cellStyle name="常规 21 3 2 5" xfId="5778"/>
    <cellStyle name="常规 21 3 3 2" xfId="5779"/>
    <cellStyle name="常规 21 3 4" xfId="5780"/>
    <cellStyle name="常规 21 3 4 2" xfId="5781"/>
    <cellStyle name="常规 21 3 4 2 2" xfId="5782"/>
    <cellStyle name="常规 21 3 4 3" xfId="5783"/>
    <cellStyle name="常规 21 3 6 2" xfId="5784"/>
    <cellStyle name="常规 21 3 7" xfId="5785"/>
    <cellStyle name="强调文字颜色 5 2 3 2" xfId="5786"/>
    <cellStyle name="常规 21 4 2 4 2" xfId="5787"/>
    <cellStyle name="常规 21 4 2 5" xfId="5788"/>
    <cellStyle name="常规 21 4 3" xfId="5789"/>
    <cellStyle name="常规 21 4 4" xfId="5790"/>
    <cellStyle name="常规 21 4 6" xfId="5791"/>
    <cellStyle name="常规 21 5 2" xfId="5792"/>
    <cellStyle name="常规 28 2 2 2 2" xfId="5793"/>
    <cellStyle name="常规 33 2 2 2 2" xfId="5794"/>
    <cellStyle name="常规 21 5 2 2" xfId="5795"/>
    <cellStyle name="常规 28 2 2 2 2 2" xfId="5796"/>
    <cellStyle name="常规 21 5 2 3" xfId="5797"/>
    <cellStyle name="常规 21 5 2 3 2" xfId="5798"/>
    <cellStyle name="常规 21 5 2 4" xfId="5799"/>
    <cellStyle name="常规 21 5 2 4 2" xfId="5800"/>
    <cellStyle name="常规 21 5 2 5" xfId="5801"/>
    <cellStyle name="常规 21 5 3" xfId="5802"/>
    <cellStyle name="常规 28 2 2 2 3" xfId="5803"/>
    <cellStyle name="常规 21 5 3 2" xfId="5804"/>
    <cellStyle name="常规 21 5 4" xfId="5805"/>
    <cellStyle name="常规 21 5 4 2" xfId="5806"/>
    <cellStyle name="常规 21 5 4 2 2" xfId="5807"/>
    <cellStyle name="常规 21 5 4 3" xfId="5808"/>
    <cellStyle name="常规 21 5 6" xfId="5809"/>
    <cellStyle name="常规 21 5 7" xfId="5810"/>
    <cellStyle name="强调文字颜色 5 2 5 2" xfId="5811"/>
    <cellStyle name="常规 21 6" xfId="5812"/>
    <cellStyle name="常规 28 2 2 3" xfId="5813"/>
    <cellStyle name="常规 33 2 2 3" xfId="5814"/>
    <cellStyle name="常规 21 6 2" xfId="5815"/>
    <cellStyle name="常规 28 2 2 3 2" xfId="5816"/>
    <cellStyle name="常规 21 6 2 2" xfId="5817"/>
    <cellStyle name="常规 21 6 3" xfId="5818"/>
    <cellStyle name="常规 21 6 3 2" xfId="5819"/>
    <cellStyle name="常规 21 6 4" xfId="5820"/>
    <cellStyle name="常规 21 6 4 2" xfId="5821"/>
    <cellStyle name="常规 21 7 2" xfId="5822"/>
    <cellStyle name="常规 21 8" xfId="5823"/>
    <cellStyle name="常规 21 8 2" xfId="5824"/>
    <cellStyle name="常规 21 8 2 2" xfId="5825"/>
    <cellStyle name="常规 21 8 3" xfId="5826"/>
    <cellStyle name="常规 21 9 2" xfId="5827"/>
    <cellStyle name="常规 23 4 2" xfId="5828"/>
    <cellStyle name="常规 25 2" xfId="5829"/>
    <cellStyle name="常规 30 2" xfId="5830"/>
    <cellStyle name="常规 25 2 2" xfId="5831"/>
    <cellStyle name="常规 30 2 2" xfId="5832"/>
    <cellStyle name="常规 25 3" xfId="5833"/>
    <cellStyle name="常规 30 3" xfId="5834"/>
    <cellStyle name="常规 256" xfId="5835"/>
    <cellStyle name="常规 261" xfId="5836"/>
    <cellStyle name="常规 258" xfId="5837"/>
    <cellStyle name="常规 263" xfId="5838"/>
    <cellStyle name="常规 259" xfId="5839"/>
    <cellStyle name="常规 264" xfId="5840"/>
    <cellStyle name="货币 3 10" xfId="5841"/>
    <cellStyle name="常规 26" xfId="5842"/>
    <cellStyle name="常规 31" xfId="5843"/>
    <cellStyle name="注释 2 2 2 2 2" xfId="5844"/>
    <cellStyle name="常规 26 2 2" xfId="5845"/>
    <cellStyle name="常规 31 2 2" xfId="5846"/>
    <cellStyle name="常规 26 3" xfId="5847"/>
    <cellStyle name="常规 31 3" xfId="5848"/>
    <cellStyle name="常规 265" xfId="5849"/>
    <cellStyle name="常规 270" xfId="5850"/>
    <cellStyle name="常规 28 4 5 2" xfId="5851"/>
    <cellStyle name="常规 266" xfId="5852"/>
    <cellStyle name="常规 271" xfId="5853"/>
    <cellStyle name="常规 267" xfId="5854"/>
    <cellStyle name="常规 272" xfId="5855"/>
    <cellStyle name="常规 268" xfId="5856"/>
    <cellStyle name="常规 273" xfId="5857"/>
    <cellStyle name="常规 269" xfId="5858"/>
    <cellStyle name="常规 274" xfId="5859"/>
    <cellStyle name="常规 27" xfId="5860"/>
    <cellStyle name="常规 32" xfId="5861"/>
    <cellStyle name="注释 2 2 2 2 3" xfId="5862"/>
    <cellStyle name="常规 27 2" xfId="5863"/>
    <cellStyle name="常规 32 2" xfId="5864"/>
    <cellStyle name="常规 27 2 2" xfId="5865"/>
    <cellStyle name="常规 32 2 2" xfId="5866"/>
    <cellStyle name="常规 27 3" xfId="5867"/>
    <cellStyle name="常规 32 3" xfId="5868"/>
    <cellStyle name="常规 275" xfId="5869"/>
    <cellStyle name="常规 280" xfId="5870"/>
    <cellStyle name="常规 276" xfId="5871"/>
    <cellStyle name="常规 281" xfId="5872"/>
    <cellStyle name="常规 28" xfId="5873"/>
    <cellStyle name="常规 33" xfId="5874"/>
    <cellStyle name="常规 28 10" xfId="5875"/>
    <cellStyle name="常规 28 10 2" xfId="5876"/>
    <cellStyle name="常规 28 10 2 2" xfId="5877"/>
    <cellStyle name="常规 28 11 2" xfId="5878"/>
    <cellStyle name="常规 28 2" xfId="5879"/>
    <cellStyle name="常规 33 2" xfId="5880"/>
    <cellStyle name="货币 3 2 7" xfId="5881"/>
    <cellStyle name="常规 28 2 10" xfId="5882"/>
    <cellStyle name="常规 28 2 2" xfId="5883"/>
    <cellStyle name="常规 33 2 2" xfId="5884"/>
    <cellStyle name="常规 28 2 3" xfId="5885"/>
    <cellStyle name="常规 33 2 3" xfId="5886"/>
    <cellStyle name="常规 28 2 4" xfId="5887"/>
    <cellStyle name="常规 33 2 4" xfId="5888"/>
    <cellStyle name="常规 28 2 4 2 3" xfId="5889"/>
    <cellStyle name="常规 28 2 4 2 3 2" xfId="5890"/>
    <cellStyle name="常规 28 2 4 3 3" xfId="5891"/>
    <cellStyle name="常规 28 2 4 4 3" xfId="5892"/>
    <cellStyle name="常规 28 2 5" xfId="5893"/>
    <cellStyle name="常规 28 2 6 2" xfId="5894"/>
    <cellStyle name="常规 30 5" xfId="5895"/>
    <cellStyle name="常规 28 2 6 2 2" xfId="5896"/>
    <cellStyle name="常规 30 5 2" xfId="5897"/>
    <cellStyle name="常规 28 2 6 3" xfId="5898"/>
    <cellStyle name="常规 30 6" xfId="5899"/>
    <cellStyle name="常规 28 2 7" xfId="5900"/>
    <cellStyle name="常规 28 2 7 2" xfId="5901"/>
    <cellStyle name="常规 31 5" xfId="5902"/>
    <cellStyle name="常规 28 2 8" xfId="5903"/>
    <cellStyle name="常规 28 2 8 2" xfId="5904"/>
    <cellStyle name="常规 32 5" xfId="5905"/>
    <cellStyle name="常规 28 2 8 2 2" xfId="5906"/>
    <cellStyle name="常规 28 2 9 2" xfId="5907"/>
    <cellStyle name="常规 28 5" xfId="5908"/>
    <cellStyle name="常规 33 5" xfId="5909"/>
    <cellStyle name="常规 28 2_服务例数" xfId="5910"/>
    <cellStyle name="常规 56 3 2" xfId="5911"/>
    <cellStyle name="常规 61 3 2" xfId="5912"/>
    <cellStyle name="常规 28 22" xfId="5913"/>
    <cellStyle name="强调文字颜色 4 2 7" xfId="5914"/>
    <cellStyle name="常规 28 22 2" xfId="5915"/>
    <cellStyle name="强调文字颜色 4 2 7 2" xfId="5916"/>
    <cellStyle name="常规 28 22 4" xfId="5917"/>
    <cellStyle name="警告文本 2 2 3" xfId="5918"/>
    <cellStyle name="常规 28 22 4 2" xfId="5919"/>
    <cellStyle name="常规 28 22 4 2 2" xfId="5920"/>
    <cellStyle name="常规 28 22 4 3" xfId="5921"/>
    <cellStyle name="常规 28 22 5" xfId="5922"/>
    <cellStyle name="强调文字颜色 5 3 2" xfId="5923"/>
    <cellStyle name="常规 28 25 2 2" xfId="5924"/>
    <cellStyle name="链接单元格 2 3 3 2" xfId="5925"/>
    <cellStyle name="常规 28 25 2 2 2" xfId="5926"/>
    <cellStyle name="常规 28 25 2 2 2 2" xfId="5927"/>
    <cellStyle name="常规 28 25 2 2 3" xfId="5928"/>
    <cellStyle name="常规 28 25 2 3 2" xfId="5929"/>
    <cellStyle name="常规 28 25 2 4" xfId="5930"/>
    <cellStyle name="强调文字颜色 2 2 8 2" xfId="5931"/>
    <cellStyle name="常规 28 25 3" xfId="5932"/>
    <cellStyle name="警告文本 2 5 2" xfId="5933"/>
    <cellStyle name="链接单元格 2 3 4" xfId="5934"/>
    <cellStyle name="常规 28 25 4" xfId="5935"/>
    <cellStyle name="常规 3 4 4 2" xfId="5936"/>
    <cellStyle name="警告文本 2 5 3" xfId="5937"/>
    <cellStyle name="链接单元格 2 3 5" xfId="5938"/>
    <cellStyle name="常规 28 25 4 2" xfId="5939"/>
    <cellStyle name="链接单元格 2 3 5 2" xfId="5940"/>
    <cellStyle name="常规 28 25 4 2 2" xfId="5941"/>
    <cellStyle name="常规 28 25 4 3" xfId="5942"/>
    <cellStyle name="常规 44 4 2 2" xfId="5943"/>
    <cellStyle name="常规 28 25 5" xfId="5944"/>
    <cellStyle name="链接单元格 2 3 6" xfId="5945"/>
    <cellStyle name="常规 28 26 2 2" xfId="5946"/>
    <cellStyle name="常规 28 26 2 2 2" xfId="5947"/>
    <cellStyle name="常规 28 26 2 2 2 2" xfId="5948"/>
    <cellStyle name="常规 28 26 2 3 2" xfId="5949"/>
    <cellStyle name="常规 28 26 2 4" xfId="5950"/>
    <cellStyle name="常规 28 26 3 2" xfId="5951"/>
    <cellStyle name="常规 28 26 3 2 2" xfId="5952"/>
    <cellStyle name="常规 8 2 2 2 3" xfId="5953"/>
    <cellStyle name="常规 28 26 6" xfId="5954"/>
    <cellStyle name="常规 28 27 2 2" xfId="5955"/>
    <cellStyle name="常规 28 27 2 3" xfId="5956"/>
    <cellStyle name="强调文字颜色 5 2 3 3 2" xfId="5957"/>
    <cellStyle name="常规 28 27 2 3 2" xfId="5958"/>
    <cellStyle name="计算 2 5 3" xfId="5959"/>
    <cellStyle name="常规 28 27 3" xfId="5960"/>
    <cellStyle name="警告文本 2 7 2" xfId="5961"/>
    <cellStyle name="常规 28 27 3 2" xfId="5962"/>
    <cellStyle name="常规 28 27 4" xfId="5963"/>
    <cellStyle name="常规 28 27 4 2" xfId="5964"/>
    <cellStyle name="常规 28 27 4 3" xfId="5965"/>
    <cellStyle name="常规 44 6 2 2" xfId="5966"/>
    <cellStyle name="强调文字颜色 5 2 3 5 2" xfId="5967"/>
    <cellStyle name="常规 28 27 5" xfId="5968"/>
    <cellStyle name="常规 28 27 5 2" xfId="5969"/>
    <cellStyle name="常规 28 3" xfId="5970"/>
    <cellStyle name="常规 33 3" xfId="5971"/>
    <cellStyle name="常规 28 3 2" xfId="5972"/>
    <cellStyle name="常规 33 3 2" xfId="5973"/>
    <cellStyle name="常规 28 3 2 2" xfId="5974"/>
    <cellStyle name="常规 33 3 2 2" xfId="5975"/>
    <cellStyle name="常规 66 5" xfId="5976"/>
    <cellStyle name="常规 28 3 2 2 2" xfId="5977"/>
    <cellStyle name="常规 66 5 2" xfId="5978"/>
    <cellStyle name="常规 28 3 2 2 2 2" xfId="5979"/>
    <cellStyle name="常规 28 3 2 3" xfId="5980"/>
    <cellStyle name="常规 66 6" xfId="5981"/>
    <cellStyle name="常规 28 3 2 3 2" xfId="5982"/>
    <cellStyle name="常规 28 3 2 4" xfId="5983"/>
    <cellStyle name="常规 48 2 3 2" xfId="5984"/>
    <cellStyle name="常规 28 3 3" xfId="5985"/>
    <cellStyle name="常规 33 3 3" xfId="5986"/>
    <cellStyle name="常规 28 3 3 2" xfId="5987"/>
    <cellStyle name="常规 67 5" xfId="5988"/>
    <cellStyle name="常规 28 3 3 2 2" xfId="5989"/>
    <cellStyle name="常规 67 5 2" xfId="5990"/>
    <cellStyle name="常规 28 3 3 3" xfId="5991"/>
    <cellStyle name="常规 67 6" xfId="5992"/>
    <cellStyle name="常规 28 3 4" xfId="5993"/>
    <cellStyle name="常规 28 3 4 2" xfId="5994"/>
    <cellStyle name="常规 28 3 4 2 2" xfId="5995"/>
    <cellStyle name="常规 28 3 4 3" xfId="5996"/>
    <cellStyle name="常规 28 3 5" xfId="5997"/>
    <cellStyle name="常规 28 3 5 2" xfId="5998"/>
    <cellStyle name="常规 28 3 6" xfId="5999"/>
    <cellStyle name="常规 28 4" xfId="6000"/>
    <cellStyle name="常规 33 4" xfId="6001"/>
    <cellStyle name="常规 28 4 2 2" xfId="6002"/>
    <cellStyle name="常规 28 4 2 2 2" xfId="6003"/>
    <cellStyle name="常规 28 4 2 2 2 2" xfId="6004"/>
    <cellStyle name="常规 28 4 2 2 3" xfId="6005"/>
    <cellStyle name="货币 3 6 2 2" xfId="6006"/>
    <cellStyle name="常规 28 4 2 3" xfId="6007"/>
    <cellStyle name="常规 28 4 2 3 2" xfId="6008"/>
    <cellStyle name="常规 28 4 2 4" xfId="6009"/>
    <cellStyle name="常规 28 4 3" xfId="6010"/>
    <cellStyle name="常规 28 4 4" xfId="6011"/>
    <cellStyle name="常规 28 4 5" xfId="6012"/>
    <cellStyle name="常规 28 4 6" xfId="6013"/>
    <cellStyle name="常规 28 5 2" xfId="6014"/>
    <cellStyle name="常规 28 5 2 2" xfId="6015"/>
    <cellStyle name="常规 28 5 2 2 2" xfId="6016"/>
    <cellStyle name="常规 28 5 2 2 2 2" xfId="6017"/>
    <cellStyle name="常规 28 5 2 2 3" xfId="6018"/>
    <cellStyle name="货币 4 6 2 2" xfId="6019"/>
    <cellStyle name="常规 28 5 2 3" xfId="6020"/>
    <cellStyle name="常规 28 5 2 4" xfId="6021"/>
    <cellStyle name="常规 28 5 3" xfId="6022"/>
    <cellStyle name="常规 28 5 3 2" xfId="6023"/>
    <cellStyle name="常规 28 5 3 2 2" xfId="6024"/>
    <cellStyle name="常规 28 5 3 3" xfId="6025"/>
    <cellStyle name="常规 28 6" xfId="6026"/>
    <cellStyle name="常规 28 6 2" xfId="6027"/>
    <cellStyle name="常规 28 6 2 2" xfId="6028"/>
    <cellStyle name="常规 28 6 2 3" xfId="6029"/>
    <cellStyle name="货币 4 2 2 3 2" xfId="6030"/>
    <cellStyle name="常规 28 6 3" xfId="6031"/>
    <cellStyle name="常规 28 6 3 2" xfId="6032"/>
    <cellStyle name="常规 28 7" xfId="6033"/>
    <cellStyle name="常规 28 7 2" xfId="6034"/>
    <cellStyle name="常规 28 7 2 2" xfId="6035"/>
    <cellStyle name="常规 28 7 2 2 2" xfId="6036"/>
    <cellStyle name="常规 28 7 2 3" xfId="6037"/>
    <cellStyle name="货币 4 2 3 3 2" xfId="6038"/>
    <cellStyle name="常规 28 7 3" xfId="6039"/>
    <cellStyle name="常规 28 7 3 2" xfId="6040"/>
    <cellStyle name="常规 28 7 4" xfId="6041"/>
    <cellStyle name="常规 28 8" xfId="6042"/>
    <cellStyle name="常规 28 8 2" xfId="6043"/>
    <cellStyle name="常规 28 8 2 2" xfId="6044"/>
    <cellStyle name="常规 28 8 3" xfId="6045"/>
    <cellStyle name="常规 28_服务例数" xfId="6046"/>
    <cellStyle name="常规 285" xfId="6047"/>
    <cellStyle name="常规 290" xfId="6048"/>
    <cellStyle name="着色 3 4 2" xfId="6049"/>
    <cellStyle name="常规 286" xfId="6050"/>
    <cellStyle name="常规 291" xfId="6051"/>
    <cellStyle name="常规 287" xfId="6052"/>
    <cellStyle name="常规 292" xfId="6053"/>
    <cellStyle name="常规 7 2" xfId="6054"/>
    <cellStyle name="常规 288" xfId="6055"/>
    <cellStyle name="常规 293" xfId="6056"/>
    <cellStyle name="常规 7 3" xfId="6057"/>
    <cellStyle name="常规 29 2" xfId="6058"/>
    <cellStyle name="常规 34 2" xfId="6059"/>
    <cellStyle name="常规 29 2 2" xfId="6060"/>
    <cellStyle name="常规 34 2 2" xfId="6061"/>
    <cellStyle name="常规 29 3" xfId="6062"/>
    <cellStyle name="常规 34 3" xfId="6063"/>
    <cellStyle name="常规 3" xfId="6064"/>
    <cellStyle name="常规 3 10" xfId="6065"/>
    <cellStyle name="常规 3 10 2" xfId="6066"/>
    <cellStyle name="常规 3 10 2 2" xfId="6067"/>
    <cellStyle name="常规 32 2 2 3" xfId="6068"/>
    <cellStyle name="常规 3 11" xfId="6069"/>
    <cellStyle name="常规 3 11 2" xfId="6070"/>
    <cellStyle name="常规 3 12" xfId="6071"/>
    <cellStyle name="常规 3 12 2" xfId="6072"/>
    <cellStyle name="常规 3 12 2 2" xfId="6073"/>
    <cellStyle name="常规 3 12 3" xfId="6074"/>
    <cellStyle name="注释 2 3 4 2" xfId="6075"/>
    <cellStyle name="常规 3 12 3 2" xfId="6076"/>
    <cellStyle name="常规 3 12 4" xfId="6077"/>
    <cellStyle name="常规 3 13" xfId="6078"/>
    <cellStyle name="常规 3 13 2" xfId="6079"/>
    <cellStyle name="常规 3 14 2" xfId="6080"/>
    <cellStyle name="常规 3 15" xfId="6081"/>
    <cellStyle name="常规 3 2" xfId="6082"/>
    <cellStyle name="常规 3 2 2" xfId="6083"/>
    <cellStyle name="常规 3 2 2 2" xfId="6084"/>
    <cellStyle name="常规 3 2 2 2 2" xfId="6085"/>
    <cellStyle name="常规 3 2 2 2 2 2" xfId="6086"/>
    <cellStyle name="常规 3 2 2 2 3" xfId="6087"/>
    <cellStyle name="常规 37 2 2 2" xfId="6088"/>
    <cellStyle name="常规 42 2 2 2" xfId="6089"/>
    <cellStyle name="常规 3 2 3" xfId="6090"/>
    <cellStyle name="常规 3 2 3 2" xfId="6091"/>
    <cellStyle name="常规 3 2 3 2 2" xfId="6092"/>
    <cellStyle name="常规 3 2 4" xfId="6093"/>
    <cellStyle name="常规 3 2 4 2" xfId="6094"/>
    <cellStyle name="常规 3 2 4 2 2" xfId="6095"/>
    <cellStyle name="常规 3 2 5" xfId="6096"/>
    <cellStyle name="常规 3 2 6" xfId="6097"/>
    <cellStyle name="常规 3 2 6 2" xfId="6098"/>
    <cellStyle name="常规 3 2 7" xfId="6099"/>
    <cellStyle name="常规 9 7 2 2" xfId="6100"/>
    <cellStyle name="常规 3 2 7 2" xfId="6101"/>
    <cellStyle name="常规 3 2 8 2" xfId="6102"/>
    <cellStyle name="常规 3 3" xfId="6103"/>
    <cellStyle name="常规 3 3 2" xfId="6104"/>
    <cellStyle name="常规 3 3 2 2" xfId="6105"/>
    <cellStyle name="常规 3 3 2 3" xfId="6106"/>
    <cellStyle name="常规 3 3 3" xfId="6107"/>
    <cellStyle name="常规 3 3 3 2" xfId="6108"/>
    <cellStyle name="常规 3 3 4" xfId="6109"/>
    <cellStyle name="常规 3 4" xfId="6110"/>
    <cellStyle name="常规 3 4 2" xfId="6111"/>
    <cellStyle name="常规 3 4 2 2" xfId="6112"/>
    <cellStyle name="警告文本 2 3 3" xfId="6113"/>
    <cellStyle name="常规 3 4 2 2 2" xfId="6114"/>
    <cellStyle name="警告文本 2 3 3 2" xfId="6115"/>
    <cellStyle name="常规 3 4 2 2 2 2" xfId="6116"/>
    <cellStyle name="常规 3 4 2 2 3" xfId="6117"/>
    <cellStyle name="常规 39 2 2 2" xfId="6118"/>
    <cellStyle name="常规 44 2 2 2" xfId="6119"/>
    <cellStyle name="常规 3 4 2 3" xfId="6120"/>
    <cellStyle name="警告文本 2 3 4" xfId="6121"/>
    <cellStyle name="常规 3 4 3" xfId="6122"/>
    <cellStyle name="常规 3 4 3 2" xfId="6123"/>
    <cellStyle name="警告文本 2 4 3" xfId="6124"/>
    <cellStyle name="常规 3 4 3 2 2" xfId="6125"/>
    <cellStyle name="常规 3 4 3 3" xfId="6126"/>
    <cellStyle name="常规 3 4 4" xfId="6127"/>
    <cellStyle name="常规 3 5" xfId="6128"/>
    <cellStyle name="常规 3 5 2" xfId="6129"/>
    <cellStyle name="常规 3 5 2 2" xfId="6130"/>
    <cellStyle name="常规 3 5 2 2 2" xfId="6131"/>
    <cellStyle name="常规 3 5 2 3" xfId="6132"/>
    <cellStyle name="常规 3 5 3" xfId="6133"/>
    <cellStyle name="常规 3 5 3 2" xfId="6134"/>
    <cellStyle name="常规 3 5 4" xfId="6135"/>
    <cellStyle name="货币 2 2 4 2 2" xfId="6136"/>
    <cellStyle name="常规 3 6" xfId="6137"/>
    <cellStyle name="常规 3 6 2" xfId="6138"/>
    <cellStyle name="常规 3 6 2 2" xfId="6139"/>
    <cellStyle name="常规 3 7" xfId="6140"/>
    <cellStyle name="常规 3 7 2 2" xfId="6141"/>
    <cellStyle name="着色 3 5" xfId="6142"/>
    <cellStyle name="常规 3 7 3" xfId="6143"/>
    <cellStyle name="常规 3 8" xfId="6144"/>
    <cellStyle name="常规 3 8 2 2" xfId="6145"/>
    <cellStyle name="常规 3 8 3" xfId="6146"/>
    <cellStyle name="常规 3 9" xfId="6147"/>
    <cellStyle name="常规 3 9 2 2" xfId="6148"/>
    <cellStyle name="常规 3 9 2 2 2" xfId="6149"/>
    <cellStyle name="常规 40 2 4" xfId="6150"/>
    <cellStyle name="常规 3 9 2 3" xfId="6151"/>
    <cellStyle name="常规 3 9 3" xfId="6152"/>
    <cellStyle name="常规 3 9 3 2" xfId="6153"/>
    <cellStyle name="常规 3 9 3 2 2" xfId="6154"/>
    <cellStyle name="常规 36 2 4" xfId="6155"/>
    <cellStyle name="常规 41 2 4" xfId="6156"/>
    <cellStyle name="常规 3 9 3 3" xfId="6157"/>
    <cellStyle name="常规 3 9 4 2" xfId="6158"/>
    <cellStyle name="常规 3 9 5" xfId="6159"/>
    <cellStyle name="货币 4 3 2" xfId="6160"/>
    <cellStyle name="常规 30 2 2 2" xfId="6161"/>
    <cellStyle name="常规 30 2 2 2 2" xfId="6162"/>
    <cellStyle name="常规 30 2 2 3" xfId="6163"/>
    <cellStyle name="常规 30 2 3" xfId="6164"/>
    <cellStyle name="常规 30 2 4" xfId="6165"/>
    <cellStyle name="常规 30 3 2" xfId="6166"/>
    <cellStyle name="常规 30 3 2 2" xfId="6167"/>
    <cellStyle name="常规 30 3 2 3" xfId="6168"/>
    <cellStyle name="常规 30 3 3" xfId="6169"/>
    <cellStyle name="货币 3 3 3 2 2" xfId="6170"/>
    <cellStyle name="常规 30 3 3 2" xfId="6171"/>
    <cellStyle name="常规 30 3 4" xfId="6172"/>
    <cellStyle name="常规 30 4" xfId="6173"/>
    <cellStyle name="常规 30 4 2" xfId="6174"/>
    <cellStyle name="常规 31 2 2 2 2" xfId="6175"/>
    <cellStyle name="常规 31 2 3" xfId="6176"/>
    <cellStyle name="常规 31 2 4" xfId="6177"/>
    <cellStyle name="常规 31 3 2" xfId="6178"/>
    <cellStyle name="常规 31 3 2 2" xfId="6179"/>
    <cellStyle name="常规 31 3 3" xfId="6180"/>
    <cellStyle name="常规 31 4" xfId="6181"/>
    <cellStyle name="常规 31 4 2" xfId="6182"/>
    <cellStyle name="常规 32 2 2 2" xfId="6183"/>
    <cellStyle name="常规 32 2 2 2 2" xfId="6184"/>
    <cellStyle name="常规 32 2 3" xfId="6185"/>
    <cellStyle name="常规 32 2 3 2" xfId="6186"/>
    <cellStyle name="常规 32 2 4" xfId="6187"/>
    <cellStyle name="常规 32 3 2" xfId="6188"/>
    <cellStyle name="常规 32 3 2 2" xfId="6189"/>
    <cellStyle name="常规 32 3 3" xfId="6190"/>
    <cellStyle name="常规 32 4 2" xfId="6191"/>
    <cellStyle name="常规 34 2 2 2" xfId="6192"/>
    <cellStyle name="常规 34 3 3" xfId="6193"/>
    <cellStyle name="常规 34 2 2 2 2" xfId="6194"/>
    <cellStyle name="常规 34 3 3 2" xfId="6195"/>
    <cellStyle name="常规 40 4 3" xfId="6196"/>
    <cellStyle name="常规 34 2 2 3" xfId="6197"/>
    <cellStyle name="常规 34 3 4" xfId="6198"/>
    <cellStyle name="常规 34 2 3" xfId="6199"/>
    <cellStyle name="常规 34 2 3 2" xfId="6200"/>
    <cellStyle name="常规 34 2 4" xfId="6201"/>
    <cellStyle name="常规 34 3 2" xfId="6202"/>
    <cellStyle name="常规 34 4" xfId="6203"/>
    <cellStyle name="常规 34 4 2" xfId="6204"/>
    <cellStyle name="常规 34 5" xfId="6205"/>
    <cellStyle name="常规 34 5 2" xfId="6206"/>
    <cellStyle name="常规 34 5 3" xfId="6207"/>
    <cellStyle name="常规 34 6" xfId="6208"/>
    <cellStyle name="常规 34 6 2" xfId="6209"/>
    <cellStyle name="常规 34 7" xfId="6210"/>
    <cellStyle name="常规 35" xfId="6211"/>
    <cellStyle name="常规 40" xfId="6212"/>
    <cellStyle name="常规 35 2" xfId="6213"/>
    <cellStyle name="常规 40 2" xfId="6214"/>
    <cellStyle name="常规 35 2 2" xfId="6215"/>
    <cellStyle name="常规 40 2 2" xfId="6216"/>
    <cellStyle name="常规 35 3" xfId="6217"/>
    <cellStyle name="常规 40 3" xfId="6218"/>
    <cellStyle name="常规 41 6 2 2" xfId="6219"/>
    <cellStyle name="常规 36" xfId="6220"/>
    <cellStyle name="常规 41" xfId="6221"/>
    <cellStyle name="常规 36 2" xfId="6222"/>
    <cellStyle name="常规 41 2" xfId="6223"/>
    <cellStyle name="常规 36 2 2" xfId="6224"/>
    <cellStyle name="常规 41 2 2" xfId="6225"/>
    <cellStyle name="常规 36 2 2 2" xfId="6226"/>
    <cellStyle name="常规 41 2 2 2" xfId="6227"/>
    <cellStyle name="常规 36 2 2 3" xfId="6228"/>
    <cellStyle name="常规 41 2 2 3" xfId="6229"/>
    <cellStyle name="常规 36 2 3" xfId="6230"/>
    <cellStyle name="常规 41 2 3" xfId="6231"/>
    <cellStyle name="常规 36 3" xfId="6232"/>
    <cellStyle name="常规 41 3" xfId="6233"/>
    <cellStyle name="常规 36 3 2 3" xfId="6234"/>
    <cellStyle name="常规 41 3 2 3" xfId="6235"/>
    <cellStyle name="常规 36 5 2" xfId="6236"/>
    <cellStyle name="常规 41 5 2" xfId="6237"/>
    <cellStyle name="常规 36 5 2 2" xfId="6238"/>
    <cellStyle name="常规 36 5 3" xfId="6239"/>
    <cellStyle name="常规 36 6" xfId="6240"/>
    <cellStyle name="常规 41 6" xfId="6241"/>
    <cellStyle name="常规 36 6 2" xfId="6242"/>
    <cellStyle name="常规 41 6 2" xfId="6243"/>
    <cellStyle name="常规 36 7" xfId="6244"/>
    <cellStyle name="常规 41 7" xfId="6245"/>
    <cellStyle name="常规 37" xfId="6246"/>
    <cellStyle name="常规 42" xfId="6247"/>
    <cellStyle name="常规 37 2" xfId="6248"/>
    <cellStyle name="常规 42 2" xfId="6249"/>
    <cellStyle name="常规 37 2 2" xfId="6250"/>
    <cellStyle name="常规 42 2 2" xfId="6251"/>
    <cellStyle name="常规 37 2 2 2 2" xfId="6252"/>
    <cellStyle name="常规 42 2 2 2 2" xfId="6253"/>
    <cellStyle name="常规 37 2 2 3" xfId="6254"/>
    <cellStyle name="常规 42 2 2 3" xfId="6255"/>
    <cellStyle name="常规 37 2 3" xfId="6256"/>
    <cellStyle name="常规 42 2 3" xfId="6257"/>
    <cellStyle name="常规 37 2 4" xfId="6258"/>
    <cellStyle name="常规 42 2 4" xfId="6259"/>
    <cellStyle name="常规 37 3" xfId="6260"/>
    <cellStyle name="常规 42 3" xfId="6261"/>
    <cellStyle name="常规 37 4 2" xfId="6262"/>
    <cellStyle name="常规 42 4 2" xfId="6263"/>
    <cellStyle name="常规 37 5" xfId="6264"/>
    <cellStyle name="常规 42 5" xfId="6265"/>
    <cellStyle name="常规 37 5 2" xfId="6266"/>
    <cellStyle name="常规 42 5 2" xfId="6267"/>
    <cellStyle name="常规 37 5 2 2" xfId="6268"/>
    <cellStyle name="常规 42 5 2 2" xfId="6269"/>
    <cellStyle name="常规 37 5 3" xfId="6270"/>
    <cellStyle name="常规 42 5 3" xfId="6271"/>
    <cellStyle name="常规 37 6" xfId="6272"/>
    <cellStyle name="常规 42 6" xfId="6273"/>
    <cellStyle name="常规 37 6 2" xfId="6274"/>
    <cellStyle name="常规 42 6 2" xfId="6275"/>
    <cellStyle name="常规 37 7" xfId="6276"/>
    <cellStyle name="常规 42 7" xfId="6277"/>
    <cellStyle name="常规 38" xfId="6278"/>
    <cellStyle name="常规 43" xfId="6279"/>
    <cellStyle name="常规 38 2" xfId="6280"/>
    <cellStyle name="常规 43 2" xfId="6281"/>
    <cellStyle name="常规 38 2 2 2" xfId="6282"/>
    <cellStyle name="常规 43 2 2 2" xfId="6283"/>
    <cellStyle name="常规 38 2 2 2 2" xfId="6284"/>
    <cellStyle name="常规 43 2 2 2 2" xfId="6285"/>
    <cellStyle name="常规 38 2 3" xfId="6286"/>
    <cellStyle name="常规 43 2 3" xfId="6287"/>
    <cellStyle name="常规 38 2 4" xfId="6288"/>
    <cellStyle name="常规 43 2 4" xfId="6289"/>
    <cellStyle name="货币 4 3 2 2 2" xfId="6290"/>
    <cellStyle name="常规 38 3" xfId="6291"/>
    <cellStyle name="常规 43 3" xfId="6292"/>
    <cellStyle name="常规 38 4" xfId="6293"/>
    <cellStyle name="常规 43 4" xfId="6294"/>
    <cellStyle name="常规 38 5" xfId="6295"/>
    <cellStyle name="常规 43 5" xfId="6296"/>
    <cellStyle name="常规 38 6" xfId="6297"/>
    <cellStyle name="常规 43 6" xfId="6298"/>
    <cellStyle name="常规 38 7" xfId="6299"/>
    <cellStyle name="常规 43 7" xfId="6300"/>
    <cellStyle name="常规 39" xfId="6301"/>
    <cellStyle name="常规 44" xfId="6302"/>
    <cellStyle name="常规 39 2" xfId="6303"/>
    <cellStyle name="常规 44 2" xfId="6304"/>
    <cellStyle name="着色 5 2 2 3" xfId="6305"/>
    <cellStyle name="常规 39 2 2" xfId="6306"/>
    <cellStyle name="常规 44 2 2" xfId="6307"/>
    <cellStyle name="常规 39 2 2 2 2" xfId="6308"/>
    <cellStyle name="常规 44 2 2 2 2" xfId="6309"/>
    <cellStyle name="常规 39 2 3" xfId="6310"/>
    <cellStyle name="常规 44 2 3" xfId="6311"/>
    <cellStyle name="常规 39 2 4" xfId="6312"/>
    <cellStyle name="常规 44 2 4" xfId="6313"/>
    <cellStyle name="货币 4 3 3 2 2" xfId="6314"/>
    <cellStyle name="常规 39 3" xfId="6315"/>
    <cellStyle name="常规 44 3" xfId="6316"/>
    <cellStyle name="常规 39 3 2" xfId="6317"/>
    <cellStyle name="常规 44 3 2" xfId="6318"/>
    <cellStyle name="常规 39 3 2 2" xfId="6319"/>
    <cellStyle name="常规 44 3 2 2" xfId="6320"/>
    <cellStyle name="常规 39 3 2 2 2" xfId="6321"/>
    <cellStyle name="常规 44 3 2 2 2" xfId="6322"/>
    <cellStyle name="着色 5 3 3" xfId="6323"/>
    <cellStyle name="常规 39 3 3" xfId="6324"/>
    <cellStyle name="常规 44 3 3" xfId="6325"/>
    <cellStyle name="常规 39 3 4" xfId="6326"/>
    <cellStyle name="常规 44 3 4" xfId="6327"/>
    <cellStyle name="常规 39 4" xfId="6328"/>
    <cellStyle name="常规 44 4" xfId="6329"/>
    <cellStyle name="常规 39 5" xfId="6330"/>
    <cellStyle name="常规 44 5" xfId="6331"/>
    <cellStyle name="常规 39 5 3" xfId="6332"/>
    <cellStyle name="强调文字颜色 5 2 2 6" xfId="6333"/>
    <cellStyle name="常规 39 6" xfId="6334"/>
    <cellStyle name="常规 44 6" xfId="6335"/>
    <cellStyle name="常规 39 7" xfId="6336"/>
    <cellStyle name="常规 44 7" xfId="6337"/>
    <cellStyle name="常规 4" xfId="6338"/>
    <cellStyle name="常规 4 10" xfId="6339"/>
    <cellStyle name="千位分隔 8 5 2" xfId="6340"/>
    <cellStyle name="常规 4 10 2" xfId="6341"/>
    <cellStyle name="常规 4 11" xfId="6342"/>
    <cellStyle name="常规 4 11 2" xfId="6343"/>
    <cellStyle name="常规 4 11 3" xfId="6344"/>
    <cellStyle name="常规 4 2" xfId="6345"/>
    <cellStyle name="常规 4 2 2" xfId="6346"/>
    <cellStyle name="常规 4 4" xfId="6347"/>
    <cellStyle name="常规 4 2 2 2 2 2" xfId="6348"/>
    <cellStyle name="常规 4 4 2 2 2" xfId="6349"/>
    <cellStyle name="常规 6 4 2 2" xfId="6350"/>
    <cellStyle name="注释 2 11" xfId="6351"/>
    <cellStyle name="常规 4 2 2 2 3" xfId="6352"/>
    <cellStyle name="常规 4 4 2 3" xfId="6353"/>
    <cellStyle name="常规 6 4 3" xfId="6354"/>
    <cellStyle name="常规 4 3" xfId="6355"/>
    <cellStyle name="常规 40 2 2 2 2" xfId="6356"/>
    <cellStyle name="常规 40 2 2 3" xfId="6357"/>
    <cellStyle name="常规 40 2 3" xfId="6358"/>
    <cellStyle name="常规 40 2 3 2" xfId="6359"/>
    <cellStyle name="常规 40 3 2 2 2" xfId="6360"/>
    <cellStyle name="常规 40 3 2 3" xfId="6361"/>
    <cellStyle name="计算 2 8 2" xfId="6362"/>
    <cellStyle name="常规 40 4" xfId="6363"/>
    <cellStyle name="常规 40 4 2" xfId="6364"/>
    <cellStyle name="常规 40 4 2 2" xfId="6365"/>
    <cellStyle name="常规 40 5" xfId="6366"/>
    <cellStyle name="常规 40 5 2" xfId="6367"/>
    <cellStyle name="常规 40 6" xfId="6368"/>
    <cellStyle name="常规 40 6 2" xfId="6369"/>
    <cellStyle name="常规 40 6 2 2" xfId="6370"/>
    <cellStyle name="常规 40 6 3" xfId="6371"/>
    <cellStyle name="常规 40 7" xfId="6372"/>
    <cellStyle name="常规 40 7 2" xfId="6373"/>
    <cellStyle name="常规 40 8" xfId="6374"/>
    <cellStyle name="常规 41 4 2 2" xfId="6375"/>
    <cellStyle name="常规 41 4 3" xfId="6376"/>
    <cellStyle name="常规 41 6 3" xfId="6377"/>
    <cellStyle name="常规 43 6 3" xfId="6378"/>
    <cellStyle name="常规 43 8" xfId="6379"/>
    <cellStyle name="常规 44 4 3" xfId="6380"/>
    <cellStyle name="常规 44 6 3" xfId="6381"/>
    <cellStyle name="强调文字颜色 5 2 3 6" xfId="6382"/>
    <cellStyle name="常规 44 7 2" xfId="6383"/>
    <cellStyle name="常规 44 8" xfId="6384"/>
    <cellStyle name="常规 45 2" xfId="6385"/>
    <cellStyle name="常规 50 2" xfId="6386"/>
    <cellStyle name="常规 45 2 2 2" xfId="6387"/>
    <cellStyle name="常规 50 2 2 2" xfId="6388"/>
    <cellStyle name="常规 45 2 2 2 2" xfId="6389"/>
    <cellStyle name="常规 50 2 2 2 2" xfId="6390"/>
    <cellStyle name="常规 45 2 2 3" xfId="6391"/>
    <cellStyle name="常规 50 2 2 3" xfId="6392"/>
    <cellStyle name="常规 45 2 3" xfId="6393"/>
    <cellStyle name="常规 50 2 3" xfId="6394"/>
    <cellStyle name="常规 45 2 3 2" xfId="6395"/>
    <cellStyle name="常规 50 2 3 2" xfId="6396"/>
    <cellStyle name="常规 45 2 4" xfId="6397"/>
    <cellStyle name="常规 50 2 4" xfId="6398"/>
    <cellStyle name="常规 45 3" xfId="6399"/>
    <cellStyle name="常规 50 3" xfId="6400"/>
    <cellStyle name="常规 45 3 2 2" xfId="6401"/>
    <cellStyle name="常规 50 3 2 2" xfId="6402"/>
    <cellStyle name="常规 45 3 2 3" xfId="6403"/>
    <cellStyle name="常规 45 3 3" xfId="6404"/>
    <cellStyle name="常规 50 3 3" xfId="6405"/>
    <cellStyle name="常规 45 3 3 2" xfId="6406"/>
    <cellStyle name="常规 45 3 4" xfId="6407"/>
    <cellStyle name="常规 45 4" xfId="6408"/>
    <cellStyle name="常规 50 4" xfId="6409"/>
    <cellStyle name="常规 45 4 2" xfId="6410"/>
    <cellStyle name="常规 50 4 2" xfId="6411"/>
    <cellStyle name="常规 45 5" xfId="6412"/>
    <cellStyle name="常规 50 5" xfId="6413"/>
    <cellStyle name="常规 45 5 2" xfId="6414"/>
    <cellStyle name="常规 5 2 10" xfId="6415"/>
    <cellStyle name="常规 45 5 2 2" xfId="6416"/>
    <cellStyle name="常规 45 5 3" xfId="6417"/>
    <cellStyle name="常规 45 6" xfId="6418"/>
    <cellStyle name="常规 45 7" xfId="6419"/>
    <cellStyle name="常规 46" xfId="6420"/>
    <cellStyle name="常规 51" xfId="6421"/>
    <cellStyle name="常规 46 2" xfId="6422"/>
    <cellStyle name="常规 51 2" xfId="6423"/>
    <cellStyle name="常规 46 2 2" xfId="6424"/>
    <cellStyle name="常规 51 2 2" xfId="6425"/>
    <cellStyle name="常规 46 2 2 2" xfId="6426"/>
    <cellStyle name="常规 51 2 2 2" xfId="6427"/>
    <cellStyle name="常规 46 2 2 2 2" xfId="6428"/>
    <cellStyle name="常规 51 2 2 2 2" xfId="6429"/>
    <cellStyle name="常规 46 2 2 3" xfId="6430"/>
    <cellStyle name="常规 51 2 2 3" xfId="6431"/>
    <cellStyle name="常规 46 2 3" xfId="6432"/>
    <cellStyle name="常规 51 2 3" xfId="6433"/>
    <cellStyle name="常规 46 2 3 2" xfId="6434"/>
    <cellStyle name="常规 51 2 3 2" xfId="6435"/>
    <cellStyle name="常规 46 2 4" xfId="6436"/>
    <cellStyle name="常规 51 2 4" xfId="6437"/>
    <cellStyle name="常规 46 3" xfId="6438"/>
    <cellStyle name="常规 51 3" xfId="6439"/>
    <cellStyle name="常规 46 3 2" xfId="6440"/>
    <cellStyle name="常规 51 3 2" xfId="6441"/>
    <cellStyle name="常规 46 3 2 2" xfId="6442"/>
    <cellStyle name="常规 51 3 2 2" xfId="6443"/>
    <cellStyle name="常规 46 3 3" xfId="6444"/>
    <cellStyle name="常规 51 3 3" xfId="6445"/>
    <cellStyle name="常规 46 4" xfId="6446"/>
    <cellStyle name="常规 51 4" xfId="6447"/>
    <cellStyle name="常规 46 4 2" xfId="6448"/>
    <cellStyle name="常规 51 4 2" xfId="6449"/>
    <cellStyle name="链接单元格 2 3" xfId="6450"/>
    <cellStyle name="常规 46 5" xfId="6451"/>
    <cellStyle name="常规 51 5" xfId="6452"/>
    <cellStyle name="常规 47 2" xfId="6453"/>
    <cellStyle name="常规 52 2" xfId="6454"/>
    <cellStyle name="常规 47 2 2" xfId="6455"/>
    <cellStyle name="常规 52 2 2" xfId="6456"/>
    <cellStyle name="常规 47 2 2 2" xfId="6457"/>
    <cellStyle name="常规 47 2 2 3" xfId="6458"/>
    <cellStyle name="常规 8 2" xfId="6459"/>
    <cellStyle name="常规 47 3" xfId="6460"/>
    <cellStyle name="常规 52 3" xfId="6461"/>
    <cellStyle name="常规 59 2 2" xfId="6462"/>
    <cellStyle name="常规 64 2 2" xfId="6463"/>
    <cellStyle name="常规 47 3 2" xfId="6464"/>
    <cellStyle name="常规 64 2 2 2" xfId="6465"/>
    <cellStyle name="常规 47 3 2 2" xfId="6466"/>
    <cellStyle name="常规 47 3 3" xfId="6467"/>
    <cellStyle name="常规 47 4" xfId="6468"/>
    <cellStyle name="常规 64 2 3" xfId="6469"/>
    <cellStyle name="常规 47 4 2" xfId="6470"/>
    <cellStyle name="常规 47 5" xfId="6471"/>
    <cellStyle name="常规 48" xfId="6472"/>
    <cellStyle name="常规 53" xfId="6473"/>
    <cellStyle name="常规 48 2" xfId="6474"/>
    <cellStyle name="常规 53 2" xfId="6475"/>
    <cellStyle name="常规 6 3 2 3" xfId="6476"/>
    <cellStyle name="常规 48 2 2" xfId="6477"/>
    <cellStyle name="常规 53 2 2" xfId="6478"/>
    <cellStyle name="常规 48 2 2 2" xfId="6479"/>
    <cellStyle name="常规 53 2 2 2" xfId="6480"/>
    <cellStyle name="常规 48 2 2 3" xfId="6481"/>
    <cellStyle name="常规 48 2 3" xfId="6482"/>
    <cellStyle name="常规 53 2 3" xfId="6483"/>
    <cellStyle name="常规 48 2 4" xfId="6484"/>
    <cellStyle name="常规 48 3" xfId="6485"/>
    <cellStyle name="常规 53 3" xfId="6486"/>
    <cellStyle name="常规 64 3 2" xfId="6487"/>
    <cellStyle name="常规 48 3 2" xfId="6488"/>
    <cellStyle name="常规 53 3 2" xfId="6489"/>
    <cellStyle name="常规 48 3 2 2" xfId="6490"/>
    <cellStyle name="常规 48 3 3" xfId="6491"/>
    <cellStyle name="常规 48 4" xfId="6492"/>
    <cellStyle name="常规 53 4" xfId="6493"/>
    <cellStyle name="常规 48 4 2" xfId="6494"/>
    <cellStyle name="常规 53 4 2" xfId="6495"/>
    <cellStyle name="常规 48 5" xfId="6496"/>
    <cellStyle name="常规 53 5" xfId="6497"/>
    <cellStyle name="常规 49" xfId="6498"/>
    <cellStyle name="常规 54" xfId="6499"/>
    <cellStyle name="常规 49 2" xfId="6500"/>
    <cellStyle name="常规 54 2" xfId="6501"/>
    <cellStyle name="常规 49 2 2" xfId="6502"/>
    <cellStyle name="常规 54 2 2" xfId="6503"/>
    <cellStyle name="常规 49 2 2 2" xfId="6504"/>
    <cellStyle name="常规 49 2 2 2 2" xfId="6505"/>
    <cellStyle name="常规 49 2 3" xfId="6506"/>
    <cellStyle name="常规 49 2 3 2" xfId="6507"/>
    <cellStyle name="常规 49 3" xfId="6508"/>
    <cellStyle name="常规 54 3" xfId="6509"/>
    <cellStyle name="常规 49 3 2" xfId="6510"/>
    <cellStyle name="常规 49 3 2 2" xfId="6511"/>
    <cellStyle name="常规 49 4" xfId="6512"/>
    <cellStyle name="常规 49 5" xfId="6513"/>
    <cellStyle name="常规 5" xfId="6514"/>
    <cellStyle name="常规 5 10" xfId="6515"/>
    <cellStyle name="常规 5 10 2" xfId="6516"/>
    <cellStyle name="常规 8" xfId="6517"/>
    <cellStyle name="常规 5 11 2" xfId="6518"/>
    <cellStyle name="常规 5 11 2 2" xfId="6519"/>
    <cellStyle name="常规 5 11 3" xfId="6520"/>
    <cellStyle name="常规 5 2 2 3" xfId="6521"/>
    <cellStyle name="常规 5 2 4" xfId="6522"/>
    <cellStyle name="常规 5 2 4 2" xfId="6523"/>
    <cellStyle name="常规 5 2 4 2 2" xfId="6524"/>
    <cellStyle name="常规 5 2 4 3" xfId="6525"/>
    <cellStyle name="常规 5 2 5" xfId="6526"/>
    <cellStyle name="常规 5 2 6" xfId="6527"/>
    <cellStyle name="常规 5 2 6 2" xfId="6528"/>
    <cellStyle name="常规 5 2 7" xfId="6529"/>
    <cellStyle name="常规 9 9 2 2" xfId="6530"/>
    <cellStyle name="常规 5 2 7 2" xfId="6531"/>
    <cellStyle name="常规 5 2 8 2" xfId="6532"/>
    <cellStyle name="常规 5 2 9" xfId="6533"/>
    <cellStyle name="着色 2 2 2 2 2" xfId="6534"/>
    <cellStyle name="常规 5 2 9 2" xfId="6535"/>
    <cellStyle name="常规 5 3 2 2 2" xfId="6536"/>
    <cellStyle name="常规 5 3 2 3" xfId="6537"/>
    <cellStyle name="常规 5 3 3 2" xfId="6538"/>
    <cellStyle name="常规 5 5 2 2" xfId="6539"/>
    <cellStyle name="常规 5 5 3" xfId="6540"/>
    <cellStyle name="常规 5 8 2 2" xfId="6541"/>
    <cellStyle name="常规 5 8 3" xfId="6542"/>
    <cellStyle name="常规 5 9 2 2" xfId="6543"/>
    <cellStyle name="常规 5 9 3" xfId="6544"/>
    <cellStyle name="常规 53 4 2 2" xfId="6545"/>
    <cellStyle name="常规 53 4 3" xfId="6546"/>
    <cellStyle name="常规 53 6" xfId="6547"/>
    <cellStyle name="常规 55" xfId="6548"/>
    <cellStyle name="常规 60" xfId="6549"/>
    <cellStyle name="常规 55 2" xfId="6550"/>
    <cellStyle name="常规 60 2" xfId="6551"/>
    <cellStyle name="常规 55 2 2" xfId="6552"/>
    <cellStyle name="常规 60 2 2" xfId="6553"/>
    <cellStyle name="常规 55 3" xfId="6554"/>
    <cellStyle name="常规 60 3" xfId="6555"/>
    <cellStyle name="常规 56" xfId="6556"/>
    <cellStyle name="常规 61" xfId="6557"/>
    <cellStyle name="常规 56 2" xfId="6558"/>
    <cellStyle name="常规 61 2" xfId="6559"/>
    <cellStyle name="常规 56 2 2" xfId="6560"/>
    <cellStyle name="常规 61 2 2" xfId="6561"/>
    <cellStyle name="常规 56 2 2 2" xfId="6562"/>
    <cellStyle name="常规 61 2 2 2" xfId="6563"/>
    <cellStyle name="常规 56 2 2 3" xfId="6564"/>
    <cellStyle name="常规 56 2 3" xfId="6565"/>
    <cellStyle name="常规 61 2 3" xfId="6566"/>
    <cellStyle name="常规 56 2 3 2" xfId="6567"/>
    <cellStyle name="常规 56 2 4" xfId="6568"/>
    <cellStyle name="常规 56 3" xfId="6569"/>
    <cellStyle name="常规 61 3" xfId="6570"/>
    <cellStyle name="常规 56 3 2 2" xfId="6571"/>
    <cellStyle name="常规 56 4" xfId="6572"/>
    <cellStyle name="常规 61 4" xfId="6573"/>
    <cellStyle name="货币 2 4 3 2" xfId="6574"/>
    <cellStyle name="常规 56 4 2" xfId="6575"/>
    <cellStyle name="常规 61 4 2" xfId="6576"/>
    <cellStyle name="常规 56 5" xfId="6577"/>
    <cellStyle name="常规 61 5" xfId="6578"/>
    <cellStyle name="常规 57 2" xfId="6579"/>
    <cellStyle name="常规 62 2" xfId="6580"/>
    <cellStyle name="常规 57 2 2" xfId="6581"/>
    <cellStyle name="常规 62 2 2" xfId="6582"/>
    <cellStyle name="常规 57 3" xfId="6583"/>
    <cellStyle name="常规 62 3" xfId="6584"/>
    <cellStyle name="常规 58" xfId="6585"/>
    <cellStyle name="常规 63" xfId="6586"/>
    <cellStyle name="常规 58 2" xfId="6587"/>
    <cellStyle name="常规 63 2" xfId="6588"/>
    <cellStyle name="常规 58 2 2" xfId="6589"/>
    <cellStyle name="常规 63 2 2" xfId="6590"/>
    <cellStyle name="常规 58 2 3" xfId="6591"/>
    <cellStyle name="常规 63 2 3" xfId="6592"/>
    <cellStyle name="常规 58 2 4" xfId="6593"/>
    <cellStyle name="常规 63 2 4" xfId="6594"/>
    <cellStyle name="常规 58 3" xfId="6595"/>
    <cellStyle name="常规 63 3" xfId="6596"/>
    <cellStyle name="常规 58 3 2" xfId="6597"/>
    <cellStyle name="常规 6 2 2 4" xfId="6598"/>
    <cellStyle name="常规 63 3 2" xfId="6599"/>
    <cellStyle name="常规 58 3 3" xfId="6600"/>
    <cellStyle name="常规 63 3 3" xfId="6601"/>
    <cellStyle name="常规 58 4" xfId="6602"/>
    <cellStyle name="常规 63 4" xfId="6603"/>
    <cellStyle name="常规 58 4 2" xfId="6604"/>
    <cellStyle name="常规 63 4 2" xfId="6605"/>
    <cellStyle name="常规 58 4 3" xfId="6606"/>
    <cellStyle name="常规 58 5" xfId="6607"/>
    <cellStyle name="常规 63 5" xfId="6608"/>
    <cellStyle name="常规 58 6" xfId="6609"/>
    <cellStyle name="常规 59" xfId="6610"/>
    <cellStyle name="常规 64" xfId="6611"/>
    <cellStyle name="常规 59 2" xfId="6612"/>
    <cellStyle name="常规 64 2" xfId="6613"/>
    <cellStyle name="常规 59 3" xfId="6614"/>
    <cellStyle name="常规 64 3" xfId="6615"/>
    <cellStyle name="常规 6" xfId="6616"/>
    <cellStyle name="常规 6 10" xfId="6617"/>
    <cellStyle name="常规 6 10 2" xfId="6618"/>
    <cellStyle name="常规 6 11" xfId="6619"/>
    <cellStyle name="常规 6 11 2" xfId="6620"/>
    <cellStyle name="常规 6 11 2 2" xfId="6621"/>
    <cellStyle name="常规 6 11 3" xfId="6622"/>
    <cellStyle name="常规 6 2 2 2 2" xfId="6623"/>
    <cellStyle name="常规 6 2 2 2 2 2" xfId="6624"/>
    <cellStyle name="常规 6 2 2 2 3" xfId="6625"/>
    <cellStyle name="常规 6 2 2 3" xfId="6626"/>
    <cellStyle name="常规 6 2 2 3 2" xfId="6627"/>
    <cellStyle name="常规 6 2 3 2" xfId="6628"/>
    <cellStyle name="常规 6 2 3 2 2" xfId="6629"/>
    <cellStyle name="常规 6 2 3 3" xfId="6630"/>
    <cellStyle name="常规 6 2 4" xfId="6631"/>
    <cellStyle name="常规 6 2 4 2" xfId="6632"/>
    <cellStyle name="常规 6 2 5" xfId="6633"/>
    <cellStyle name="常规 6 2 5 2" xfId="6634"/>
    <cellStyle name="常规 6 2 6" xfId="6635"/>
    <cellStyle name="常规 6 2 6 2" xfId="6636"/>
    <cellStyle name="常规 6 2 7" xfId="6637"/>
    <cellStyle name="常规 6 2 7 2" xfId="6638"/>
    <cellStyle name="常规 6 2 8" xfId="6639"/>
    <cellStyle name="常规 6 3 2 2" xfId="6640"/>
    <cellStyle name="常规 6 3 3" xfId="6641"/>
    <cellStyle name="常规 6 3 3 2" xfId="6642"/>
    <cellStyle name="常规 6 4 2 2 2" xfId="6643"/>
    <cellStyle name="检查单元格 2 10" xfId="6644"/>
    <cellStyle name="注释 2 11 2" xfId="6645"/>
    <cellStyle name="常规 6 4 2 3" xfId="6646"/>
    <cellStyle name="常规 94 2 2 2" xfId="6647"/>
    <cellStyle name="常规 98 2" xfId="6648"/>
    <cellStyle name="注释 2 12" xfId="6649"/>
    <cellStyle name="常规 6 5 3" xfId="6650"/>
    <cellStyle name="警告文本 3" xfId="6651"/>
    <cellStyle name="常规 6 7 2 2" xfId="6652"/>
    <cellStyle name="常规 6 7 3" xfId="6653"/>
    <cellStyle name="常规 6 8 2 2" xfId="6654"/>
    <cellStyle name="常规 6 8 3" xfId="6655"/>
    <cellStyle name="常规 61 4 2 2" xfId="6656"/>
    <cellStyle name="常规 61 4 3" xfId="6657"/>
    <cellStyle name="常规 61 5 2" xfId="6658"/>
    <cellStyle name="常规 61 6" xfId="6659"/>
    <cellStyle name="常规 63 2 5" xfId="6660"/>
    <cellStyle name="常规 64 4" xfId="6661"/>
    <cellStyle name="常规 65" xfId="6662"/>
    <cellStyle name="常规 70" xfId="6663"/>
    <cellStyle name="常规 65 2" xfId="6664"/>
    <cellStyle name="常规 70 2" xfId="6665"/>
    <cellStyle name="常规 65 3" xfId="6666"/>
    <cellStyle name="常规 70 3" xfId="6667"/>
    <cellStyle name="常规 66 2 2 2" xfId="6668"/>
    <cellStyle name="常规 66 2 3" xfId="6669"/>
    <cellStyle name="常规 66 4" xfId="6670"/>
    <cellStyle name="常规 66 4 2" xfId="6671"/>
    <cellStyle name="常规 66 4 2 2" xfId="6672"/>
    <cellStyle name="常规 66 4 3" xfId="6673"/>
    <cellStyle name="常规 67 2 2" xfId="6674"/>
    <cellStyle name="常规 72 2 2" xfId="6675"/>
    <cellStyle name="常规 67 2 2 2" xfId="6676"/>
    <cellStyle name="常规 67 2 3" xfId="6677"/>
    <cellStyle name="常规 67 2 3 2" xfId="6678"/>
    <cellStyle name="常规 67 3 2" xfId="6679"/>
    <cellStyle name="常规 67 3 2 2" xfId="6680"/>
    <cellStyle name="常规 67 3 3" xfId="6681"/>
    <cellStyle name="常规 67 4" xfId="6682"/>
    <cellStyle name="常规 67 4 2" xfId="6683"/>
    <cellStyle name="常规 67 4 2 2" xfId="6684"/>
    <cellStyle name="常规 67 4 3" xfId="6685"/>
    <cellStyle name="常规 69 2 2" xfId="6686"/>
    <cellStyle name="常规 74 2 2" xfId="6687"/>
    <cellStyle name="常规 69 3" xfId="6688"/>
    <cellStyle name="常规 74 3" xfId="6689"/>
    <cellStyle name="常规 7" xfId="6690"/>
    <cellStyle name="常规 7 2 2" xfId="6691"/>
    <cellStyle name="常规 7 2 2 2" xfId="6692"/>
    <cellStyle name="常规 7 2 2 2 2" xfId="6693"/>
    <cellStyle name="常规 7 2 3" xfId="6694"/>
    <cellStyle name="常规 7 2 3 2" xfId="6695"/>
    <cellStyle name="常规 7 2 4" xfId="6696"/>
    <cellStyle name="常规 7 3 2" xfId="6697"/>
    <cellStyle name="常规 7 3 3" xfId="6698"/>
    <cellStyle name="常规 7 3 3 2" xfId="6699"/>
    <cellStyle name="常规 7 4 2 2" xfId="6700"/>
    <cellStyle name="常规 7 4 3" xfId="6701"/>
    <cellStyle name="常规 7 5 2" xfId="6702"/>
    <cellStyle name="常规 75 2 2" xfId="6703"/>
    <cellStyle name="常规 80 2 2" xfId="6704"/>
    <cellStyle name="常规 75 2 2 2" xfId="6705"/>
    <cellStyle name="常规 75 2 3" xfId="6706"/>
    <cellStyle name="常规 75 3" xfId="6707"/>
    <cellStyle name="常规 80 3" xfId="6708"/>
    <cellStyle name="常规 75 3 2" xfId="6709"/>
    <cellStyle name="常规 75 4" xfId="6710"/>
    <cellStyle name="常规 75 4 2 2" xfId="6711"/>
    <cellStyle name="常规 75 4 3" xfId="6712"/>
    <cellStyle name="常规 75 5" xfId="6713"/>
    <cellStyle name="常规 75 5 2" xfId="6714"/>
    <cellStyle name="常规 8 2 10" xfId="6715"/>
    <cellStyle name="常规 75 6" xfId="6716"/>
    <cellStyle name="常规 76" xfId="6717"/>
    <cellStyle name="常规 81" xfId="6718"/>
    <cellStyle name="注释 2 2 2 3 2" xfId="6719"/>
    <cellStyle name="常规 76 2" xfId="6720"/>
    <cellStyle name="常规 81 2" xfId="6721"/>
    <cellStyle name="常规 76 2 2" xfId="6722"/>
    <cellStyle name="常规 81 2 2" xfId="6723"/>
    <cellStyle name="常规 76 3" xfId="6724"/>
    <cellStyle name="常规 81 3" xfId="6725"/>
    <cellStyle name="常规 77 2 2" xfId="6726"/>
    <cellStyle name="常规 82 2 2" xfId="6727"/>
    <cellStyle name="常规 77 3" xfId="6728"/>
    <cellStyle name="常规 82 3" xfId="6729"/>
    <cellStyle name="常规 78 2" xfId="6730"/>
    <cellStyle name="常规 83 2" xfId="6731"/>
    <cellStyle name="常规 78 2 2" xfId="6732"/>
    <cellStyle name="常规 83 2 2" xfId="6733"/>
    <cellStyle name="常规 78 3" xfId="6734"/>
    <cellStyle name="常规 83 3" xfId="6735"/>
    <cellStyle name="常规 79" xfId="6736"/>
    <cellStyle name="常规 84" xfId="6737"/>
    <cellStyle name="常规 79 2" xfId="6738"/>
    <cellStyle name="常规 84 2" xfId="6739"/>
    <cellStyle name="常规 79 2 2" xfId="6740"/>
    <cellStyle name="常规 84 2 2" xfId="6741"/>
    <cellStyle name="常规 8 10" xfId="6742"/>
    <cellStyle name="常规 8 11" xfId="6743"/>
    <cellStyle name="常规 8 11 2" xfId="6744"/>
    <cellStyle name="常规 9 4 3" xfId="6745"/>
    <cellStyle name="常规_Sheet1_Sheet3" xfId="6746"/>
    <cellStyle name="常规 8 11 2 2" xfId="6747"/>
    <cellStyle name="常规 9 4 3 2" xfId="6748"/>
    <cellStyle name="常规 8 11 3" xfId="6749"/>
    <cellStyle name="常规 9 4 4" xfId="6750"/>
    <cellStyle name="常规 8 12" xfId="6751"/>
    <cellStyle name="常规 8 12 2" xfId="6752"/>
    <cellStyle name="常规 9 5 3" xfId="6753"/>
    <cellStyle name="常规 8 13" xfId="6754"/>
    <cellStyle name="常规 8 13 2" xfId="6755"/>
    <cellStyle name="常规 9 6 3" xfId="6756"/>
    <cellStyle name="常规 8 14" xfId="6757"/>
    <cellStyle name="常规 8 14 2" xfId="6758"/>
    <cellStyle name="常规 9 7 3" xfId="6759"/>
    <cellStyle name="常规 8 15" xfId="6760"/>
    <cellStyle name="常规 8 2 2" xfId="6761"/>
    <cellStyle name="常规 8 2 2 2" xfId="6762"/>
    <cellStyle name="常规 8 2 2 2 2" xfId="6763"/>
    <cellStyle name="常规 8 2 2 2 2 2" xfId="6764"/>
    <cellStyle name="常规 8 2 2 3" xfId="6765"/>
    <cellStyle name="常规 8 2 2 3 2" xfId="6766"/>
    <cellStyle name="常规 8 2 2 4" xfId="6767"/>
    <cellStyle name="常规 8 2 3" xfId="6768"/>
    <cellStyle name="常规 8 2 4" xfId="6769"/>
    <cellStyle name="常规 8 2 4 2" xfId="6770"/>
    <cellStyle name="常规 8 2 4 2 2" xfId="6771"/>
    <cellStyle name="常规 8 2 4 3" xfId="6772"/>
    <cellStyle name="常规 8 2 5" xfId="6773"/>
    <cellStyle name="常规 8 2 7 2" xfId="6774"/>
    <cellStyle name="常规 8 2 9" xfId="6775"/>
    <cellStyle name="常规 8 2 9 2" xfId="6776"/>
    <cellStyle name="常规 8 3" xfId="6777"/>
    <cellStyle name="常规 8 3 2" xfId="6778"/>
    <cellStyle name="常规 8 3 3" xfId="6779"/>
    <cellStyle name="常规 8 3 4" xfId="6780"/>
    <cellStyle name="常规 8 4 2 2" xfId="6781"/>
    <cellStyle name="常规 8 4 2 2 2" xfId="6782"/>
    <cellStyle name="常规 8 4 2 3" xfId="6783"/>
    <cellStyle name="常规 8 4 3" xfId="6784"/>
    <cellStyle name="常规 8 4 3 2" xfId="6785"/>
    <cellStyle name="常规 8 5 2" xfId="6786"/>
    <cellStyle name="常规 8 5 2 2" xfId="6787"/>
    <cellStyle name="常规 8 5 3" xfId="6788"/>
    <cellStyle name="常规 8 6 2 2" xfId="6789"/>
    <cellStyle name="强调文字颜色 1 2 6" xfId="6790"/>
    <cellStyle name="常规 8 6 3" xfId="6791"/>
    <cellStyle name="常规 8 7 2" xfId="6792"/>
    <cellStyle name="常规 8 7 2 2" xfId="6793"/>
    <cellStyle name="强调文字颜色 2 2 6" xfId="6794"/>
    <cellStyle name="常规 8 7 3" xfId="6795"/>
    <cellStyle name="常规 8 8" xfId="6796"/>
    <cellStyle name="常规 8 8 2" xfId="6797"/>
    <cellStyle name="常规 8 8 2 2" xfId="6798"/>
    <cellStyle name="千位分隔 3 2 2 3" xfId="6799"/>
    <cellStyle name="强调文字颜色 3 2 6" xfId="6800"/>
    <cellStyle name="常规 8 8 3" xfId="6801"/>
    <cellStyle name="常规 8 9 2" xfId="6802"/>
    <cellStyle name="常规 8 9 3" xfId="6803"/>
    <cellStyle name="常规 85" xfId="6804"/>
    <cellStyle name="常规 90" xfId="6805"/>
    <cellStyle name="常规 85 2" xfId="6806"/>
    <cellStyle name="常规 90 2" xfId="6807"/>
    <cellStyle name="常规 85 2 2" xfId="6808"/>
    <cellStyle name="常规 90 2 2" xfId="6809"/>
    <cellStyle name="常规 86" xfId="6810"/>
    <cellStyle name="常规 91" xfId="6811"/>
    <cellStyle name="常规 86 2" xfId="6812"/>
    <cellStyle name="常规 91 2" xfId="6813"/>
    <cellStyle name="常规 86 2 2" xfId="6814"/>
    <cellStyle name="常规 91 2 2" xfId="6815"/>
    <cellStyle name="常规 87" xfId="6816"/>
    <cellStyle name="常规 92" xfId="6817"/>
    <cellStyle name="常规 87 2" xfId="6818"/>
    <cellStyle name="常规 92 2" xfId="6819"/>
    <cellStyle name="常规 87 2 2" xfId="6820"/>
    <cellStyle name="常规 92 2 2" xfId="6821"/>
    <cellStyle name="常规 88" xfId="6822"/>
    <cellStyle name="常规 93" xfId="6823"/>
    <cellStyle name="常规 88 2" xfId="6824"/>
    <cellStyle name="常规 93 2" xfId="6825"/>
    <cellStyle name="好_医疗收入支出" xfId="6826"/>
    <cellStyle name="常规 88 2 2" xfId="6827"/>
    <cellStyle name="常规 93 2 2" xfId="6828"/>
    <cellStyle name="好_医疗收入支出 2" xfId="6829"/>
    <cellStyle name="常规 88 3" xfId="6830"/>
    <cellStyle name="常规 93 3" xfId="6831"/>
    <cellStyle name="常规 89" xfId="6832"/>
    <cellStyle name="常规 94" xfId="6833"/>
    <cellStyle name="常规 89 2" xfId="6834"/>
    <cellStyle name="常规 94 2" xfId="6835"/>
    <cellStyle name="常规 89 2 2" xfId="6836"/>
    <cellStyle name="常规 94 2 2" xfId="6837"/>
    <cellStyle name="常规 98" xfId="6838"/>
    <cellStyle name="常规 89 3" xfId="6839"/>
    <cellStyle name="常规 94 3" xfId="6840"/>
    <cellStyle name="常规 9" xfId="6841"/>
    <cellStyle name="常规 9 10" xfId="6842"/>
    <cellStyle name="常规 9 11" xfId="6843"/>
    <cellStyle name="常规 9 11 3" xfId="6844"/>
    <cellStyle name="常规 9 4 2 2" xfId="6845"/>
    <cellStyle name="常规 9 4 2 2 2" xfId="6846"/>
    <cellStyle name="常规 9 5 2 2" xfId="6847"/>
    <cellStyle name="常规 9 7 2" xfId="6848"/>
    <cellStyle name="常规 9 8" xfId="6849"/>
    <cellStyle name="常规 9 8 2" xfId="6850"/>
    <cellStyle name="常规 9 8 3" xfId="6851"/>
    <cellStyle name="常规 9 9" xfId="6852"/>
    <cellStyle name="常规 93 2 3" xfId="6853"/>
    <cellStyle name="好_医疗收入支出 3" xfId="6854"/>
    <cellStyle name="常规 93 3 2" xfId="6855"/>
    <cellStyle name="常规 93 4" xfId="6856"/>
    <cellStyle name="常规 93 4 2" xfId="6857"/>
    <cellStyle name="常规 93 5" xfId="6858"/>
    <cellStyle name="常规 93 5 2" xfId="6859"/>
    <cellStyle name="常规 93 6" xfId="6860"/>
    <cellStyle name="常规 94 2 3" xfId="6861"/>
    <cellStyle name="常规 99" xfId="6862"/>
    <cellStyle name="常规 94 3 2" xfId="6863"/>
    <cellStyle name="常规 94 4" xfId="6864"/>
    <cellStyle name="常规 94 4 2" xfId="6865"/>
    <cellStyle name="常规 94 4 2 2" xfId="6866"/>
    <cellStyle name="常规 94 4 3" xfId="6867"/>
    <cellStyle name="常规 94 5" xfId="6868"/>
    <cellStyle name="常规 94 5 2" xfId="6869"/>
    <cellStyle name="强调文字颜色 6 2 2 5" xfId="6870"/>
    <cellStyle name="常规 94 6" xfId="6871"/>
    <cellStyle name="常规 95 2" xfId="6872"/>
    <cellStyle name="常规 95 3" xfId="6873"/>
    <cellStyle name="常规 96" xfId="6874"/>
    <cellStyle name="常规 96 2" xfId="6875"/>
    <cellStyle name="常规 96 2 2" xfId="6876"/>
    <cellStyle name="常规 96 3" xfId="6877"/>
    <cellStyle name="常规 98 2 2" xfId="6878"/>
    <cellStyle name="常规 98 3" xfId="6879"/>
    <cellStyle name="常规 99 2" xfId="6880"/>
    <cellStyle name="常规 99 2 2" xfId="6881"/>
    <cellStyle name="常规 99 2 2 2" xfId="6882"/>
    <cellStyle name="常规 99 3" xfId="6883"/>
    <cellStyle name="常规 99 3 2" xfId="6884"/>
    <cellStyle name="常规 99 4" xfId="6885"/>
    <cellStyle name="常规 99 4 2" xfId="6886"/>
    <cellStyle name="常规 99 5" xfId="6887"/>
    <cellStyle name="常规 99 5 2" xfId="6888"/>
    <cellStyle name="常规 99 6" xfId="6889"/>
    <cellStyle name="常规_Sheet1_1" xfId="6890"/>
    <cellStyle name="常规_Sheet1_2" xfId="6891"/>
    <cellStyle name="好 2 2" xfId="6892"/>
    <cellStyle name="好 2 2 2" xfId="6893"/>
    <cellStyle name="好 2 2 2 3" xfId="6894"/>
    <cellStyle name="好 2 2 3" xfId="6895"/>
    <cellStyle name="强调文字颜色 4 2 10" xfId="6896"/>
    <cellStyle name="好 2 2 3 2" xfId="6897"/>
    <cellStyle name="好 2 2 4" xfId="6898"/>
    <cellStyle name="好 2 2 4 2" xfId="6899"/>
    <cellStyle name="好 2 2 5" xfId="6900"/>
    <cellStyle name="好 2 2 5 2" xfId="6901"/>
    <cellStyle name="好_服务例数" xfId="6902"/>
    <cellStyle name="货币 4 2 5 2" xfId="6903"/>
    <cellStyle name="好_服务例数 2" xfId="6904"/>
    <cellStyle name="好_服务例数 2 2" xfId="6905"/>
    <cellStyle name="好_附件3 3" xfId="6906"/>
    <cellStyle name="好_人员收入" xfId="6907"/>
    <cellStyle name="好_人员收入 2" xfId="6908"/>
    <cellStyle name="好_医院基本情况" xfId="6909"/>
    <cellStyle name="好_医院基本情况 2" xfId="6910"/>
    <cellStyle name="好_医院基本情况 2 2" xfId="6911"/>
    <cellStyle name="好_医院基本情况 3" xfId="6912"/>
    <cellStyle name="汇总 2" xfId="6913"/>
    <cellStyle name="汇总 2 2" xfId="6914"/>
    <cellStyle name="汇总 2 2 2" xfId="6915"/>
    <cellStyle name="汇总 2 2 2 2" xfId="6916"/>
    <cellStyle name="汇总 2 2 3" xfId="6917"/>
    <cellStyle name="汇总 2 3" xfId="6918"/>
    <cellStyle name="汇总 2 3 2" xfId="6919"/>
    <cellStyle name="货币 2 2 2 3" xfId="6920"/>
    <cellStyle name="汇总 2 3 3" xfId="6921"/>
    <cellStyle name="货币 2 2 2 4" xfId="6922"/>
    <cellStyle name="汇总 2 3 4" xfId="6923"/>
    <cellStyle name="货币 2 2 2 5" xfId="6924"/>
    <cellStyle name="汇总 2 3 5" xfId="6925"/>
    <cellStyle name="汇总 2 3 5 2" xfId="6926"/>
    <cellStyle name="汇总 2 3 6" xfId="6927"/>
    <cellStyle name="汇总 2 4 3" xfId="6928"/>
    <cellStyle name="货币 2 2 3 4" xfId="6929"/>
    <cellStyle name="汇总 2 5 2" xfId="6930"/>
    <cellStyle name="货币 2 2 4 3" xfId="6931"/>
    <cellStyle name="汇总 2 5 2 2" xfId="6932"/>
    <cellStyle name="汇总 2 6" xfId="6933"/>
    <cellStyle name="汇总 2 7" xfId="6934"/>
    <cellStyle name="汇总 2 8" xfId="6935"/>
    <cellStyle name="汇总 2 9" xfId="6936"/>
    <cellStyle name="货币 3 2 6 2" xfId="6937"/>
    <cellStyle name="输入 2 9 2" xfId="6938"/>
    <cellStyle name="汇总 3" xfId="6939"/>
    <cellStyle name="汇总 3 2" xfId="6940"/>
    <cellStyle name="货币 2 10" xfId="6941"/>
    <cellStyle name="货币 2 2 2 2" xfId="6942"/>
    <cellStyle name="货币 2 2 2 2 4" xfId="6943"/>
    <cellStyle name="强调文字颜色 1 2 2 4 2" xfId="6944"/>
    <cellStyle name="货币 2 2 2 2 5" xfId="6945"/>
    <cellStyle name="货币 2 2 2 2 5 2" xfId="6946"/>
    <cellStyle name="货币 2 2 3" xfId="6947"/>
    <cellStyle name="货币 2 2 3 2" xfId="6948"/>
    <cellStyle name="货币 2 2 3 2 2 2" xfId="6949"/>
    <cellStyle name="货币 2 2 3 2 3" xfId="6950"/>
    <cellStyle name="货币 2 2 3 4 2" xfId="6951"/>
    <cellStyle name="货币 2 2 3 5 2" xfId="6952"/>
    <cellStyle name="输入 2 4" xfId="6953"/>
    <cellStyle name="货币 2 2 3 6" xfId="6954"/>
    <cellStyle name="货币 2 2 4" xfId="6955"/>
    <cellStyle name="货币 2 2 4 2" xfId="6956"/>
    <cellStyle name="货币 2 2 5" xfId="6957"/>
    <cellStyle name="货币 2 2 6" xfId="6958"/>
    <cellStyle name="货币 2 2 7" xfId="6959"/>
    <cellStyle name="货币 2 2 8" xfId="6960"/>
    <cellStyle name="货币 2 3 2" xfId="6961"/>
    <cellStyle name="货币 2 3 2 2 5" xfId="6962"/>
    <cellStyle name="货币 2 3 2 2 5 2" xfId="6963"/>
    <cellStyle name="货币 2 3 2 2 6" xfId="6964"/>
    <cellStyle name="货币 2 3 3" xfId="6965"/>
    <cellStyle name="货币 2 3 4" xfId="6966"/>
    <cellStyle name="货币 2 3 5" xfId="6967"/>
    <cellStyle name="货币 2 3 6" xfId="6968"/>
    <cellStyle name="货币 2 3 7" xfId="6969"/>
    <cellStyle name="货币 2 4" xfId="6970"/>
    <cellStyle name="货币 2 4 2" xfId="6971"/>
    <cellStyle name="货币 2 4 2 2" xfId="6972"/>
    <cellStyle name="货币 2 4 2 2 2" xfId="6973"/>
    <cellStyle name="货币 2 4 2 2 2 2" xfId="6974"/>
    <cellStyle name="货币 2 4 2 3" xfId="6975"/>
    <cellStyle name="货币 2 4 2 4" xfId="6976"/>
    <cellStyle name="货币 2 4 2 4 2" xfId="6977"/>
    <cellStyle name="货币 2 4 2 5" xfId="6978"/>
    <cellStyle name="货币 2 4 2 5 2" xfId="6979"/>
    <cellStyle name="货币 2 4 2 6" xfId="6980"/>
    <cellStyle name="货币 2 4 3" xfId="6981"/>
    <cellStyle name="货币 2 4 4" xfId="6982"/>
    <cellStyle name="货币 2 5 2" xfId="6983"/>
    <cellStyle name="货币 2 5 2 2" xfId="6984"/>
    <cellStyle name="货币 2 5 3" xfId="6985"/>
    <cellStyle name="货币 2 7 2 2" xfId="6986"/>
    <cellStyle name="货币 2 7 3" xfId="6987"/>
    <cellStyle name="货币 2 7 3 2" xfId="6988"/>
    <cellStyle name="货币 2 7 4" xfId="6989"/>
    <cellStyle name="货币 3 2" xfId="6990"/>
    <cellStyle name="货币 3 2 2" xfId="6991"/>
    <cellStyle name="输入 2 5" xfId="6992"/>
    <cellStyle name="货币 3 2 2 2" xfId="6993"/>
    <cellStyle name="输入 2 5 2" xfId="6994"/>
    <cellStyle name="货币 3 2 2 2 2" xfId="6995"/>
    <cellStyle name="输入 2 5 2 2" xfId="6996"/>
    <cellStyle name="货币 3 2 2 3" xfId="6997"/>
    <cellStyle name="输入 2 5 3" xfId="6998"/>
    <cellStyle name="货币 3 2 2 3 2" xfId="6999"/>
    <cellStyle name="货币 3 2 2 4" xfId="7000"/>
    <cellStyle name="货币 3 2 2 4 2" xfId="7001"/>
    <cellStyle name="货币 3 2 2 5" xfId="7002"/>
    <cellStyle name="货币 3 2 2 5 2" xfId="7003"/>
    <cellStyle name="货币 3 2 3" xfId="7004"/>
    <cellStyle name="输入 2 6" xfId="7005"/>
    <cellStyle name="货币 3 2 3 2" xfId="7006"/>
    <cellStyle name="输入 2 6 2" xfId="7007"/>
    <cellStyle name="货币 3 2 3 2 2" xfId="7008"/>
    <cellStyle name="货币 3 2 4" xfId="7009"/>
    <cellStyle name="输入 2 7" xfId="7010"/>
    <cellStyle name="货币 3 2 4 2" xfId="7011"/>
    <cellStyle name="输入 2 7 2" xfId="7012"/>
    <cellStyle name="货币 3 2 4 2 2" xfId="7013"/>
    <cellStyle name="货币 3 2 4 3" xfId="7014"/>
    <cellStyle name="货币 3 2 5" xfId="7015"/>
    <cellStyle name="输入 2 8" xfId="7016"/>
    <cellStyle name="货币 3 2 5 2" xfId="7017"/>
    <cellStyle name="输入 2 8 2" xfId="7018"/>
    <cellStyle name="货币 3 2 6" xfId="7019"/>
    <cellStyle name="输入 2 9" xfId="7020"/>
    <cellStyle name="货币 3 3 2" xfId="7021"/>
    <cellStyle name="货币 3 3 2 2" xfId="7022"/>
    <cellStyle name="货币 3 3 2 3" xfId="7023"/>
    <cellStyle name="货币 3 3 3" xfId="7024"/>
    <cellStyle name="货币 3 3 3 2" xfId="7025"/>
    <cellStyle name="货币 3 3 3 3" xfId="7026"/>
    <cellStyle name="货币 3 3 4" xfId="7027"/>
    <cellStyle name="货币 3 3 4 2" xfId="7028"/>
    <cellStyle name="货币 3 3 5" xfId="7029"/>
    <cellStyle name="货币 3 3 5 2" xfId="7030"/>
    <cellStyle name="货币 3 3 6" xfId="7031"/>
    <cellStyle name="货币 3 4" xfId="7032"/>
    <cellStyle name="货币 3 4 2" xfId="7033"/>
    <cellStyle name="货币 3 4 2 2" xfId="7034"/>
    <cellStyle name="货币 3 4 2 2 2" xfId="7035"/>
    <cellStyle name="货币 3 4 2 2 2 2" xfId="7036"/>
    <cellStyle name="货币 3 4 2 3" xfId="7037"/>
    <cellStyle name="货币 3 4 2 3 2" xfId="7038"/>
    <cellStyle name="货币 3 4 2 4 2" xfId="7039"/>
    <cellStyle name="货币 3 4 2 5" xfId="7040"/>
    <cellStyle name="货币 3 4 2 5 2" xfId="7041"/>
    <cellStyle name="货币 3 4 3" xfId="7042"/>
    <cellStyle name="货币 3 4 3 2" xfId="7043"/>
    <cellStyle name="货币 3 4 3 2 2" xfId="7044"/>
    <cellStyle name="货币 3 4 3 3" xfId="7045"/>
    <cellStyle name="货币 3 4 4" xfId="7046"/>
    <cellStyle name="货币 3 4 4 2" xfId="7047"/>
    <cellStyle name="货币 3 4 5" xfId="7048"/>
    <cellStyle name="货币 3 5 2 2" xfId="7049"/>
    <cellStyle name="货币 3 5 3" xfId="7050"/>
    <cellStyle name="货币 3 6 3" xfId="7051"/>
    <cellStyle name="货币 3 7 2" xfId="7052"/>
    <cellStyle name="货币 3 8" xfId="7053"/>
    <cellStyle name="货币 3 8 2" xfId="7054"/>
    <cellStyle name="货币 3 8 2 2" xfId="7055"/>
    <cellStyle name="货币 3 8 3" xfId="7056"/>
    <cellStyle name="货币 3 8 3 2" xfId="7057"/>
    <cellStyle name="货币 3 9" xfId="7058"/>
    <cellStyle name="货币 3 9 2" xfId="7059"/>
    <cellStyle name="货币 4 2 2" xfId="7060"/>
    <cellStyle name="货币 4 2 2 2" xfId="7061"/>
    <cellStyle name="货币 4 2 2 2 2" xfId="7062"/>
    <cellStyle name="货币 4 2 2 2 2 2" xfId="7063"/>
    <cellStyle name="货币 4 2 2 2 2 2 2" xfId="7064"/>
    <cellStyle name="货币 4 2 2 2 2 3" xfId="7065"/>
    <cellStyle name="注释 2 5 2" xfId="7066"/>
    <cellStyle name="货币 4 2 2 2 3 2" xfId="7067"/>
    <cellStyle name="货币 4 2 2 2 4" xfId="7068"/>
    <cellStyle name="强调文字颜色 3 2 2 4 2" xfId="7069"/>
    <cellStyle name="货币 4 2 2 2 4 2" xfId="7070"/>
    <cellStyle name="货币 4 2 2 2 5" xfId="7071"/>
    <cellStyle name="货币 4 2 2 2 5 2" xfId="7072"/>
    <cellStyle name="货币 4 2 2 3" xfId="7073"/>
    <cellStyle name="货币 4 2 2 3 2 2" xfId="7074"/>
    <cellStyle name="货币 4 2 2 3 3" xfId="7075"/>
    <cellStyle name="货币 4 2 2 4" xfId="7076"/>
    <cellStyle name="货币 4 2 2 4 2" xfId="7077"/>
    <cellStyle name="货币 4 2 2 5" xfId="7078"/>
    <cellStyle name="货币 4 2 3" xfId="7079"/>
    <cellStyle name="货币 4 2 3 2" xfId="7080"/>
    <cellStyle name="货币 4 2 3 2 2" xfId="7081"/>
    <cellStyle name="货币 4 2 3 2 3" xfId="7082"/>
    <cellStyle name="货币 4 2 3 4" xfId="7083"/>
    <cellStyle name="货币 4 2 3 4 2" xfId="7084"/>
    <cellStyle name="货币 4 2 3 5" xfId="7085"/>
    <cellStyle name="货币 4 2 3 5 2" xfId="7086"/>
    <cellStyle name="货币 4 2 3 6" xfId="7087"/>
    <cellStyle name="货币 4 2 4" xfId="7088"/>
    <cellStyle name="货币 4 2 4 2" xfId="7089"/>
    <cellStyle name="货币 4 2 4 2 2" xfId="7090"/>
    <cellStyle name="货币 4 2 4 3" xfId="7091"/>
    <cellStyle name="货币 4 2 5" xfId="7092"/>
    <cellStyle name="货币 4 2 6" xfId="7093"/>
    <cellStyle name="货币 4 3 2 2" xfId="7094"/>
    <cellStyle name="货币 4 3 2 2 2 2" xfId="7095"/>
    <cellStyle name="货币 4 3 2 3" xfId="7096"/>
    <cellStyle name="货币 4 3 2 4" xfId="7097"/>
    <cellStyle name="货币 4 3 2 4 2" xfId="7098"/>
    <cellStyle name="货币 4 3 2 5" xfId="7099"/>
    <cellStyle name="货币 4 3 2 5 2" xfId="7100"/>
    <cellStyle name="货币 4 3 3" xfId="7101"/>
    <cellStyle name="货币 4 3 3 2" xfId="7102"/>
    <cellStyle name="货币 4 3 3 3" xfId="7103"/>
    <cellStyle name="货币 4 3 4" xfId="7104"/>
    <cellStyle name="货币 4 3 4 2" xfId="7105"/>
    <cellStyle name="货币 4 3 5" xfId="7106"/>
    <cellStyle name="货币 4 4" xfId="7107"/>
    <cellStyle name="货币 4 4 2" xfId="7108"/>
    <cellStyle name="货币 4 4 2 2" xfId="7109"/>
    <cellStyle name="货币 4 4 2 2 2" xfId="7110"/>
    <cellStyle name="货币 4 4 2 3" xfId="7111"/>
    <cellStyle name="货币 4 4 3" xfId="7112"/>
    <cellStyle name="货币 4 4 3 2" xfId="7113"/>
    <cellStyle name="货币 4 4 4" xfId="7114"/>
    <cellStyle name="货币 4 4 5" xfId="7115"/>
    <cellStyle name="货币 4 4 6" xfId="7116"/>
    <cellStyle name="货币 4 5 2 2" xfId="7117"/>
    <cellStyle name="货币 4 5 3" xfId="7118"/>
    <cellStyle name="货币 4 6 3" xfId="7119"/>
    <cellStyle name="货币 4 8 2" xfId="7120"/>
    <cellStyle name="货币 4 8 3" xfId="7121"/>
    <cellStyle name="计算 2" xfId="7122"/>
    <cellStyle name="计算 2 2" xfId="7123"/>
    <cellStyle name="计算 2 2 2" xfId="7124"/>
    <cellStyle name="计算 2 2 2 2" xfId="7125"/>
    <cellStyle name="计算 2 2 2 2 2" xfId="7126"/>
    <cellStyle name="计算 2 2 2 3" xfId="7127"/>
    <cellStyle name="计算 2 2 3" xfId="7128"/>
    <cellStyle name="计算 2 2 3 2" xfId="7129"/>
    <cellStyle name="计算 2 2 5 2" xfId="7130"/>
    <cellStyle name="计算 2 2 6" xfId="7131"/>
    <cellStyle name="计算 2 3" xfId="7132"/>
    <cellStyle name="计算 2 3 2 2" xfId="7133"/>
    <cellStyle name="计算 2 3 2 2 2" xfId="7134"/>
    <cellStyle name="计算 2 3 2 3" xfId="7135"/>
    <cellStyle name="计算 2 3 3" xfId="7136"/>
    <cellStyle name="计算 2 3 3 2" xfId="7137"/>
    <cellStyle name="计算 2 3 6" xfId="7138"/>
    <cellStyle name="计算 2 4" xfId="7139"/>
    <cellStyle name="计算 2 6" xfId="7140"/>
    <cellStyle name="计算 2 7" xfId="7141"/>
    <cellStyle name="计算 2 7 2" xfId="7142"/>
    <cellStyle name="计算 2 8" xfId="7143"/>
    <cellStyle name="计算 2 9" xfId="7144"/>
    <cellStyle name="计算 2 9 2" xfId="7145"/>
    <cellStyle name="检查单元格 2" xfId="7146"/>
    <cellStyle name="检查单元格 2 2" xfId="7147"/>
    <cellStyle name="检查单元格 2 2 2" xfId="7148"/>
    <cellStyle name="检查单元格 2 2 2 2" xfId="7149"/>
    <cellStyle name="检查单元格 2 2 2 2 2" xfId="7150"/>
    <cellStyle name="检查单元格 2 2 2 3" xfId="7151"/>
    <cellStyle name="检查单元格 2 2 3" xfId="7152"/>
    <cellStyle name="检查单元格 2 2 3 2" xfId="7153"/>
    <cellStyle name="检查单元格 2 2 4" xfId="7154"/>
    <cellStyle name="检查单元格 2 2 4 2" xfId="7155"/>
    <cellStyle name="检查单元格 2 2 5" xfId="7156"/>
    <cellStyle name="检查单元格 2 2 5 2" xfId="7157"/>
    <cellStyle name="检查单元格 2 3 2 2 2" xfId="7158"/>
    <cellStyle name="检查单元格 2 3 2 3" xfId="7159"/>
    <cellStyle name="检查单元格 2 3 4 2" xfId="7160"/>
    <cellStyle name="检查单元格 2 3 5" xfId="7161"/>
    <cellStyle name="检查单元格 2 3 5 2" xfId="7162"/>
    <cellStyle name="检查单元格 2 5" xfId="7163"/>
    <cellStyle name="检查单元格 2 5 2" xfId="7164"/>
    <cellStyle name="检查单元格 2 5 2 2" xfId="7165"/>
    <cellStyle name="检查单元格 2 6" xfId="7166"/>
    <cellStyle name="检查单元格 2 6 2" xfId="7167"/>
    <cellStyle name="检查单元格 2 7" xfId="7168"/>
    <cellStyle name="检查单元格 2 8" xfId="7169"/>
    <cellStyle name="检查单元格 2 8 2" xfId="7170"/>
    <cellStyle name="检查单元格 2 9" xfId="7171"/>
    <cellStyle name="检查单元格 2 9 2" xfId="7172"/>
    <cellStyle name="检查单元格 3" xfId="7173"/>
    <cellStyle name="检查单元格 3 2" xfId="7174"/>
    <cellStyle name="解释性文本 2 3" xfId="7175"/>
    <cellStyle name="解释性文本 2 3 2" xfId="7176"/>
    <cellStyle name="解释性文本 2 3 2 2" xfId="7177"/>
    <cellStyle name="解释性文本 2 3 3" xfId="7178"/>
    <cellStyle name="解释性文本 2 3 3 2" xfId="7179"/>
    <cellStyle name="解释性文本 2 4 2" xfId="7180"/>
    <cellStyle name="解释性文本 2 4 2 2" xfId="7181"/>
    <cellStyle name="解释性文本 2 4 3" xfId="7182"/>
    <cellStyle name="解释性文本 2 5" xfId="7183"/>
    <cellStyle name="解释性文本 2 5 2" xfId="7184"/>
    <cellStyle name="解释性文本 2 5 2 2" xfId="7185"/>
    <cellStyle name="解释性文本 2 5 3" xfId="7186"/>
    <cellStyle name="解释性文本 2 6" xfId="7187"/>
    <cellStyle name="解释性文本 2 7" xfId="7188"/>
    <cellStyle name="解释性文本 2 7 2" xfId="7189"/>
    <cellStyle name="解释性文本 2 8 2" xfId="7190"/>
    <cellStyle name="警告文本 2 3 2 2" xfId="7191"/>
    <cellStyle name="警告文本 2 3 2 2 2" xfId="7192"/>
    <cellStyle name="警告文本 2 3 2 3" xfId="7193"/>
    <cellStyle name="警告文本 2 3 6" xfId="7194"/>
    <cellStyle name="警告文本 2 4 2" xfId="7195"/>
    <cellStyle name="警告文本 2 5" xfId="7196"/>
    <cellStyle name="警告文本 2 8" xfId="7197"/>
    <cellStyle name="警告文本 2 9" xfId="7198"/>
    <cellStyle name="强调文字颜色 6 2 3 2" xfId="7199"/>
    <cellStyle name="警告文本 3 2" xfId="7200"/>
    <cellStyle name="链接单元格 2 2 2" xfId="7201"/>
    <cellStyle name="链接单元格 2 2 2 2" xfId="7202"/>
    <cellStyle name="链接单元格 2 2 3" xfId="7203"/>
    <cellStyle name="强调文字颜色 4 2 9 2" xfId="7204"/>
    <cellStyle name="链接单元格 2 3 2" xfId="7205"/>
    <cellStyle name="链接单元格 2 3 2 2" xfId="7206"/>
    <cellStyle name="链接单元格 2 4" xfId="7207"/>
    <cellStyle name="链接单元格 2 4 2" xfId="7208"/>
    <cellStyle name="链接单元格 2 4 2 2" xfId="7209"/>
    <cellStyle name="链接单元格 2 5" xfId="7210"/>
    <cellStyle name="链接单元格 2 5 2" xfId="7211"/>
    <cellStyle name="链接单元格 2 5 2 2" xfId="7212"/>
    <cellStyle name="链接单元格 2 8" xfId="7213"/>
    <cellStyle name="链接单元格 2 8 2" xfId="7214"/>
    <cellStyle name="千位分隔 10" xfId="7215"/>
    <cellStyle name="强调文字颜色 4 2 6 2" xfId="7216"/>
    <cellStyle name="千位分隔 10 2" xfId="7217"/>
    <cellStyle name="千位分隔 10 3" xfId="7218"/>
    <cellStyle name="千位分隔 11 2" xfId="7219"/>
    <cellStyle name="千位分隔 2" xfId="7220"/>
    <cellStyle name="千位分隔 2 2" xfId="7221"/>
    <cellStyle name="千位分隔 2 2 2" xfId="7222"/>
    <cellStyle name="千位分隔 2 2 2 2" xfId="7223"/>
    <cellStyle name="千位分隔 2 2 2 2 2" xfId="7224"/>
    <cellStyle name="千位分隔 2 2 2 3" xfId="7225"/>
    <cellStyle name="千位分隔 2 2 3" xfId="7226"/>
    <cellStyle name="千位分隔 2 3 2 2" xfId="7227"/>
    <cellStyle name="千位分隔 2 3 3" xfId="7228"/>
    <cellStyle name="千位分隔 2 5" xfId="7229"/>
    <cellStyle name="千位分隔 3 2 2 2 2" xfId="7230"/>
    <cellStyle name="强调文字颜色 3 2 5 2" xfId="7231"/>
    <cellStyle name="千位分隔 4 2 2" xfId="7232"/>
    <cellStyle name="千位分隔 4 2 3" xfId="7233"/>
    <cellStyle name="强调文字颜色 1 2 5 2" xfId="7234"/>
    <cellStyle name="千位分隔 4 3 2" xfId="7235"/>
    <cellStyle name="千位分隔 4 4" xfId="7236"/>
    <cellStyle name="千位分隔 5" xfId="7237"/>
    <cellStyle name="千位分隔 5 2 2" xfId="7238"/>
    <cellStyle name="千位分隔 5 2 2 2" xfId="7239"/>
    <cellStyle name="千位分隔 5 2 3" xfId="7240"/>
    <cellStyle name="千位分隔 5 3 2" xfId="7241"/>
    <cellStyle name="千位分隔 5 3 2 2" xfId="7242"/>
    <cellStyle name="千位分隔 5 3 3" xfId="7243"/>
    <cellStyle name="千位分隔 5 4" xfId="7244"/>
    <cellStyle name="千位分隔 5 4 2" xfId="7245"/>
    <cellStyle name="千位分隔 5 4 2 2" xfId="7246"/>
    <cellStyle name="千位分隔 5 4 3" xfId="7247"/>
    <cellStyle name="千位分隔 5 5" xfId="7248"/>
    <cellStyle name="千位分隔 5 5 2" xfId="7249"/>
    <cellStyle name="千位分隔 6" xfId="7250"/>
    <cellStyle name="千位分隔 6 2" xfId="7251"/>
    <cellStyle name="千位分隔 6 2 2" xfId="7252"/>
    <cellStyle name="千位分隔 6 3" xfId="7253"/>
    <cellStyle name="千位分隔 7" xfId="7254"/>
    <cellStyle name="千位分隔 7 2" xfId="7255"/>
    <cellStyle name="千位分隔 7 2 2" xfId="7256"/>
    <cellStyle name="千位分隔 7 2 2 2" xfId="7257"/>
    <cellStyle name="千位分隔 7 2 3" xfId="7258"/>
    <cellStyle name="千位分隔 7 3 2" xfId="7259"/>
    <cellStyle name="千位分隔 7 3 2 2" xfId="7260"/>
    <cellStyle name="千位分隔 7 3 3" xfId="7261"/>
    <cellStyle name="千位分隔 8" xfId="7262"/>
    <cellStyle name="千位分隔 8 2" xfId="7263"/>
    <cellStyle name="千位分隔 8 2 2" xfId="7264"/>
    <cellStyle name="千位分隔 8 2 2 2" xfId="7265"/>
    <cellStyle name="千位分隔 8 2 3" xfId="7266"/>
    <cellStyle name="千位分隔 8 3 2" xfId="7267"/>
    <cellStyle name="千位分隔 8 4 2" xfId="7268"/>
    <cellStyle name="千位分隔 9" xfId="7269"/>
    <cellStyle name="千位分隔 9 2" xfId="7270"/>
    <cellStyle name="千位分隔 9 2 2" xfId="7271"/>
    <cellStyle name="强调文字颜色 1 2 2 2" xfId="7272"/>
    <cellStyle name="强调文字颜色 1 2 2 2 2" xfId="7273"/>
    <cellStyle name="强调文字颜色 1 2 2 2 2 2" xfId="7274"/>
    <cellStyle name="强调文字颜色 1 2 2 2 3" xfId="7275"/>
    <cellStyle name="强调文字颜色 1 2 2 3" xfId="7276"/>
    <cellStyle name="强调文字颜色 1 2 2 4" xfId="7277"/>
    <cellStyle name="强调文字颜色 1 2 2 5" xfId="7278"/>
    <cellStyle name="强调文字颜色 1 2 2 6" xfId="7279"/>
    <cellStyle name="强调文字颜色 1 2 3" xfId="7280"/>
    <cellStyle name="强调文字颜色 1 2 4 2" xfId="7281"/>
    <cellStyle name="强调文字颜色 1 2 4 2 2" xfId="7282"/>
    <cellStyle name="强调文字颜色 1 2 4 3" xfId="7283"/>
    <cellStyle name="强调文字颜色 1 2 5" xfId="7284"/>
    <cellStyle name="强调文字颜色 1 2 5 3" xfId="7285"/>
    <cellStyle name="强调文字颜色 1 2 6 2" xfId="7286"/>
    <cellStyle name="强调文字颜色 1 2 7" xfId="7287"/>
    <cellStyle name="强调文字颜色 1 2 7 2" xfId="7288"/>
    <cellStyle name="强调文字颜色 1 2 8 2" xfId="7289"/>
    <cellStyle name="强调文字颜色 1 2 9" xfId="7290"/>
    <cellStyle name="强调文字颜色 1 3 2" xfId="7291"/>
    <cellStyle name="强调文字颜色 2 2 2" xfId="7292"/>
    <cellStyle name="强调文字颜色 2 2 3" xfId="7293"/>
    <cellStyle name="强调文字颜色 2 2 4" xfId="7294"/>
    <cellStyle name="强调文字颜色 2 2 5" xfId="7295"/>
    <cellStyle name="强调文字颜色 2 2 7" xfId="7296"/>
    <cellStyle name="强调文字颜色 2 2 8" xfId="7297"/>
    <cellStyle name="强调文字颜色 2 2 9" xfId="7298"/>
    <cellStyle name="强调文字颜色 2 2 9 2" xfId="7299"/>
    <cellStyle name="强调文字颜色 2 3" xfId="7300"/>
    <cellStyle name="强调文字颜色 3 2 10" xfId="7301"/>
    <cellStyle name="着色 5" xfId="7302"/>
    <cellStyle name="强调文字颜色 3 2 2" xfId="7303"/>
    <cellStyle name="强调文字颜色 3 2 2 2" xfId="7304"/>
    <cellStyle name="强调文字颜色 3 2 2 2 2 2" xfId="7305"/>
    <cellStyle name="强调文字颜色 3 2 2 2 3" xfId="7306"/>
    <cellStyle name="强调文字颜色 3 2 2 3" xfId="7307"/>
    <cellStyle name="强调文字颜色 3 2 2 3 2" xfId="7308"/>
    <cellStyle name="强调文字颜色 3 2 2 5" xfId="7309"/>
    <cellStyle name="强调文字颜色 3 2 2 5 2" xfId="7310"/>
    <cellStyle name="强调文字颜色 3 2 2 6" xfId="7311"/>
    <cellStyle name="强调文字颜色 3 2 3 2 2" xfId="7312"/>
    <cellStyle name="强调文字颜色 3 2 3 2 3" xfId="7313"/>
    <cellStyle name="强调文字颜色 3 2 3 3" xfId="7314"/>
    <cellStyle name="强调文字颜色 3 2 3 3 2" xfId="7315"/>
    <cellStyle name="强调文字颜色 3 2 3 5 2" xfId="7316"/>
    <cellStyle name="强调文字颜色 3 2 3 6" xfId="7317"/>
    <cellStyle name="强调文字颜色 3 2 4 2" xfId="7318"/>
    <cellStyle name="强调文字颜色 3 2 5 3" xfId="7319"/>
    <cellStyle name="强调文字颜色 3 2 6 2" xfId="7320"/>
    <cellStyle name="强调文字颜色 3 2 7" xfId="7321"/>
    <cellStyle name="强调文字颜色 3 2 7 2" xfId="7322"/>
    <cellStyle name="强调文字颜色 3 2 8" xfId="7323"/>
    <cellStyle name="强调文字颜色 3 2 8 2" xfId="7324"/>
    <cellStyle name="强调文字颜色 3 2 9" xfId="7325"/>
    <cellStyle name="强调文字颜色 3 2 9 2" xfId="7326"/>
    <cellStyle name="强调文字颜色 4 2 2 2" xfId="7327"/>
    <cellStyle name="强调文字颜色 4 2 2 2 2" xfId="7328"/>
    <cellStyle name="强调文字颜色 4 2 2 2 2 2" xfId="7329"/>
    <cellStyle name="强调文字颜色 4 2 2 2 3" xfId="7330"/>
    <cellStyle name="强调文字颜色 4 2 2 6" xfId="7331"/>
    <cellStyle name="强调文字颜色 4 2 3" xfId="7332"/>
    <cellStyle name="强调文字颜色 4 2 3 2" xfId="7333"/>
    <cellStyle name="强调文字颜色 4 2 3 2 2" xfId="7334"/>
    <cellStyle name="强调文字颜色 4 2 3 2 2 2" xfId="7335"/>
    <cellStyle name="强调文字颜色 4 2 3 2 3" xfId="7336"/>
    <cellStyle name="强调文字颜色 4 2 3 3" xfId="7337"/>
    <cellStyle name="强调文字颜色 4 2 3 5 2" xfId="7338"/>
    <cellStyle name="强调文字颜色 4 2 3 6" xfId="7339"/>
    <cellStyle name="强调文字颜色 4 2 4 2" xfId="7340"/>
    <cellStyle name="强调文字颜色 4 2 8" xfId="7341"/>
    <cellStyle name="强调文字颜色 4 2 8 2" xfId="7342"/>
    <cellStyle name="强调文字颜色 4 2 9" xfId="7343"/>
    <cellStyle name="强调文字颜色 5 2" xfId="7344"/>
    <cellStyle name="强调文字颜色 5 2 2" xfId="7345"/>
    <cellStyle name="强调文字颜色 5 2 2 2 2 2" xfId="7346"/>
    <cellStyle name="强调文字颜色 5 2 2 2 3" xfId="7347"/>
    <cellStyle name="强调文字颜色 5 2 3" xfId="7348"/>
    <cellStyle name="强调文字颜色 5 2 3 2 2" xfId="7349"/>
    <cellStyle name="强调文字颜色 5 2 3 2 2 2" xfId="7350"/>
    <cellStyle name="强调文字颜色 5 2 3 2 3" xfId="7351"/>
    <cellStyle name="强调文字颜色 5 2 3 3" xfId="7352"/>
    <cellStyle name="强调文字颜色 5 2 4 3" xfId="7353"/>
    <cellStyle name="强调文字颜色 5 2 6" xfId="7354"/>
    <cellStyle name="强调文字颜色 5 2 6 2" xfId="7355"/>
    <cellStyle name="强调文字颜色 5 2 7" xfId="7356"/>
    <cellStyle name="强调文字颜色 5 2 7 2" xfId="7357"/>
    <cellStyle name="着色 5 2 4" xfId="7358"/>
    <cellStyle name="强调文字颜色 5 2 8" xfId="7359"/>
    <cellStyle name="强调文字颜色 5 2 8 2" xfId="7360"/>
    <cellStyle name="强调文字颜色 5 2 9" xfId="7361"/>
    <cellStyle name="强调文字颜色 5 2 9 2" xfId="7362"/>
    <cellStyle name="强调文字颜色 6 2 2" xfId="7363"/>
    <cellStyle name="强调文字颜色 6 2 2 2" xfId="7364"/>
    <cellStyle name="强调文字颜色 6 2 2 2 2" xfId="7365"/>
    <cellStyle name="强调文字颜色 6 2 2 3" xfId="7366"/>
    <cellStyle name="强调文字颜色 6 2 2 3 2" xfId="7367"/>
    <cellStyle name="强调文字颜色 6 2 2 4" xfId="7368"/>
    <cellStyle name="强调文字颜色 6 2 2 4 2" xfId="7369"/>
    <cellStyle name="强调文字颜色 6 2 2 5 2" xfId="7370"/>
    <cellStyle name="强调文字颜色 6 2 2 6" xfId="7371"/>
    <cellStyle name="强调文字颜色 6 2 3" xfId="7372"/>
    <cellStyle name="强调文字颜色 6 2 3 3" xfId="7373"/>
    <cellStyle name="强调文字颜色 6 2 3 3 2" xfId="7374"/>
    <cellStyle name="强调文字颜色 6 2 3 4" xfId="7375"/>
    <cellStyle name="强调文字颜色 6 2 3 4 2" xfId="7376"/>
    <cellStyle name="强调文字颜色 6 2 3 5" xfId="7377"/>
    <cellStyle name="强调文字颜色 6 2 3 5 2" xfId="7378"/>
    <cellStyle name="强调文字颜色 6 2 4 3" xfId="7379"/>
    <cellStyle name="强调文字颜色 6 2 5 2" xfId="7380"/>
    <cellStyle name="强调文字颜色 6 2 5 3" xfId="7381"/>
    <cellStyle name="强调文字颜色 6 2 6" xfId="7382"/>
    <cellStyle name="强调文字颜色 6 2 6 2" xfId="7383"/>
    <cellStyle name="强调文字颜色 6 2 7" xfId="7384"/>
    <cellStyle name="强调文字颜色 6 2 7 2" xfId="7385"/>
    <cellStyle name="强调文字颜色 6 2 8" xfId="7386"/>
    <cellStyle name="强调文字颜色 6 2 8 2" xfId="7387"/>
    <cellStyle name="强调文字颜色 6 2 9" xfId="7388"/>
    <cellStyle name="强调文字颜色 6 2 9 2" xfId="7389"/>
    <cellStyle name="强调文字颜色 6 3" xfId="7390"/>
    <cellStyle name="强调文字颜色 6 3 2" xfId="7391"/>
    <cellStyle name="适中 2 2 2 2" xfId="7392"/>
    <cellStyle name="适中 2 2 2 2 2" xfId="7393"/>
    <cellStyle name="适中 2 2 2 3" xfId="7394"/>
    <cellStyle name="适中 2 3 2" xfId="7395"/>
    <cellStyle name="适中 2 3 2 2" xfId="7396"/>
    <cellStyle name="适中 2 3 2 2 2" xfId="7397"/>
    <cellStyle name="适中 2 4 2 2" xfId="7398"/>
    <cellStyle name="适中 2 7" xfId="7399"/>
    <cellStyle name="适中 2 7 2" xfId="7400"/>
    <cellStyle name="适中 2 8" xfId="7401"/>
    <cellStyle name="适中 2 8 2" xfId="7402"/>
    <cellStyle name="适中 2 9" xfId="7403"/>
    <cellStyle name="适中 2 9 2" xfId="7404"/>
    <cellStyle name="输出 2 2 2" xfId="7405"/>
    <cellStyle name="输出 2 2 2 2 2" xfId="7406"/>
    <cellStyle name="输出 2 2 3" xfId="7407"/>
    <cellStyle name="输出 2 2 4" xfId="7408"/>
    <cellStyle name="输出 2 2 4 2" xfId="7409"/>
    <cellStyle name="输出 2 2 5" xfId="7410"/>
    <cellStyle name="输出 2 2 5 2" xfId="7411"/>
    <cellStyle name="输出 2 2 6" xfId="7412"/>
    <cellStyle name="输出 2 3" xfId="7413"/>
    <cellStyle name="输出 2 3 2 2" xfId="7414"/>
    <cellStyle name="输出 2 3 2 2 2" xfId="7415"/>
    <cellStyle name="输出 2 3 3 2" xfId="7416"/>
    <cellStyle name="输出 2 4" xfId="7417"/>
    <cellStyle name="输出 2 4 2 2" xfId="7418"/>
    <cellStyle name="输出 2 4 3" xfId="7419"/>
    <cellStyle name="输出 2 5" xfId="7420"/>
    <cellStyle name="输出 2 5 2 2" xfId="7421"/>
    <cellStyle name="输出 2 5 3" xfId="7422"/>
    <cellStyle name="输出 2 6" xfId="7423"/>
    <cellStyle name="输出 2 6 2" xfId="7424"/>
    <cellStyle name="输出 2 7 2" xfId="7425"/>
    <cellStyle name="输出 2 8" xfId="7426"/>
    <cellStyle name="输出 2 8 2" xfId="7427"/>
    <cellStyle name="输出 2 9" xfId="7428"/>
    <cellStyle name="输出 3 2" xfId="7429"/>
    <cellStyle name="输入 2 10" xfId="7430"/>
    <cellStyle name="输入 2 2 2 2" xfId="7431"/>
    <cellStyle name="输入 2 2 2 2 2" xfId="7432"/>
    <cellStyle name="输入 2 2 2 3" xfId="7433"/>
    <cellStyle name="输入 2 2 3" xfId="7434"/>
    <cellStyle name="输入 2 2 3 2" xfId="7435"/>
    <cellStyle name="输入 2 2 4" xfId="7436"/>
    <cellStyle name="输入 2 2 4 2" xfId="7437"/>
    <cellStyle name="输入 2 2 5" xfId="7438"/>
    <cellStyle name="输入 2 2 5 2" xfId="7439"/>
    <cellStyle name="输入 2 3 2" xfId="7440"/>
    <cellStyle name="输入 2 3 2 2" xfId="7441"/>
    <cellStyle name="输入 2 3 2 2 2" xfId="7442"/>
    <cellStyle name="输入 2 3 3" xfId="7443"/>
    <cellStyle name="输入 2 3 3 2" xfId="7444"/>
    <cellStyle name="输入 2 3 4" xfId="7445"/>
    <cellStyle name="输入 2 3 4 2" xfId="7446"/>
    <cellStyle name="输入 2 3 5" xfId="7447"/>
    <cellStyle name="输入 2 3 5 2" xfId="7448"/>
    <cellStyle name="输入 2 4 2" xfId="7449"/>
    <cellStyle name="输入 2 4 2 2" xfId="7450"/>
    <cellStyle name="输入 2 4 3" xfId="7451"/>
    <cellStyle name="着色 1 2 2 2 2" xfId="7452"/>
    <cellStyle name="着色 1 2 2 3" xfId="7453"/>
    <cellStyle name="着色 1 3" xfId="7454"/>
    <cellStyle name="着色 1 4 2" xfId="7455"/>
    <cellStyle name="着色 1 5" xfId="7456"/>
    <cellStyle name="着色 2 2" xfId="7457"/>
    <cellStyle name="着色 2 2 2 3" xfId="7458"/>
    <cellStyle name="着色 2 4" xfId="7459"/>
    <cellStyle name="着色 3" xfId="7460"/>
    <cellStyle name="着色 3 2" xfId="7461"/>
    <cellStyle name="着色 3 3" xfId="7462"/>
    <cellStyle name="着色 3 4" xfId="7463"/>
    <cellStyle name="着色 4" xfId="7464"/>
    <cellStyle name="着色 4 2" xfId="7465"/>
    <cellStyle name="着色 4 2 2" xfId="7466"/>
    <cellStyle name="着色 4 2 2 2" xfId="7467"/>
    <cellStyle name="着色 4 2 2 2 2" xfId="7468"/>
    <cellStyle name="着色 4 2 2 3" xfId="7469"/>
    <cellStyle name="着色 4 2 3 2" xfId="7470"/>
    <cellStyle name="着色 4 2 4" xfId="7471"/>
    <cellStyle name="着色 4 3" xfId="7472"/>
    <cellStyle name="着色 4 3 2" xfId="7473"/>
    <cellStyle name="着色 4 3 2 2" xfId="7474"/>
    <cellStyle name="着色 4 3 3" xfId="7475"/>
    <cellStyle name="着色 4 4" xfId="7476"/>
    <cellStyle name="着色 4 4 2" xfId="7477"/>
    <cellStyle name="着色 4 5" xfId="7478"/>
    <cellStyle name="着色 5 2 2" xfId="7479"/>
    <cellStyle name="着色 5 2 2 2" xfId="7480"/>
    <cellStyle name="着色 5 2 2 2 2" xfId="7481"/>
    <cellStyle name="着色 5 2 3" xfId="7482"/>
    <cellStyle name="着色 5 2 3 2" xfId="7483"/>
    <cellStyle name="着色 5 3" xfId="7484"/>
    <cellStyle name="着色 5 3 2" xfId="7485"/>
    <cellStyle name="着色 5 3 2 2" xfId="7486"/>
    <cellStyle name="着色 5 4" xfId="7487"/>
    <cellStyle name="着色 5 4 2" xfId="7488"/>
    <cellStyle name="着色 5 5" xfId="7489"/>
    <cellStyle name="着色 6" xfId="7490"/>
    <cellStyle name="着色 6 2" xfId="7491"/>
    <cellStyle name="着色 6 2 2" xfId="7492"/>
    <cellStyle name="着色 6 2 2 2" xfId="7493"/>
    <cellStyle name="着色 6 2 2 2 2" xfId="7494"/>
    <cellStyle name="着色 6 2 3 2" xfId="7495"/>
    <cellStyle name="着色 6 2 4" xfId="7496"/>
    <cellStyle name="着色 6 3 2" xfId="7497"/>
    <cellStyle name="着色 6 3 3" xfId="7498"/>
    <cellStyle name="着色 6 4" xfId="7499"/>
    <cellStyle name="着色 6 4 2" xfId="7500"/>
    <cellStyle name="着色 6 5" xfId="7501"/>
    <cellStyle name="注释 2" xfId="7502"/>
    <cellStyle name="注释 2 10" xfId="7503"/>
    <cellStyle name="注释 2 2 2 5 2" xfId="7504"/>
    <cellStyle name="注释 2 2 3" xfId="7505"/>
    <cellStyle name="注释 2 2 3 2" xfId="7506"/>
    <cellStyle name="注释 2 2 3 2 2" xfId="7507"/>
    <cellStyle name="注释 2 2 3 2 2 2" xfId="7508"/>
    <cellStyle name="注释 2 2 3 2 3" xfId="7509"/>
    <cellStyle name="注释 2 2 3 3" xfId="7510"/>
    <cellStyle name="注释 2 2 3 3 2" xfId="7511"/>
    <cellStyle name="注释 2 2 4" xfId="7512"/>
    <cellStyle name="注释 2 2 4 2 2" xfId="7513"/>
    <cellStyle name="注释 2 2 4 3" xfId="7514"/>
    <cellStyle name="注释 2 2 5" xfId="7515"/>
    <cellStyle name="注释 2 2 5 2" xfId="7516"/>
    <cellStyle name="注释 2 2 5 2 2" xfId="7517"/>
    <cellStyle name="注释 2 2 5 3" xfId="7518"/>
    <cellStyle name="注释 2 2 6 2" xfId="7519"/>
    <cellStyle name="注释 2 2 7 2" xfId="7520"/>
    <cellStyle name="注释 2 2 8" xfId="7521"/>
    <cellStyle name="注释 2 2 8 2" xfId="7522"/>
    <cellStyle name="注释 2 3 2 2 2" xfId="7523"/>
    <cellStyle name="注释 2 3 3 2" xfId="7524"/>
    <cellStyle name="注释 2 3 4" xfId="7525"/>
    <cellStyle name="注释 2 3 5" xfId="7526"/>
    <cellStyle name="注释 2 3 5 2" xfId="7527"/>
    <cellStyle name="注释 2 4 2 2" xfId="7528"/>
    <cellStyle name="注释 2 4 3" xfId="7529"/>
    <cellStyle name="注释 2 4 3 2" xfId="7530"/>
    <cellStyle name="注释 2 4 4" xfId="7531"/>
    <cellStyle name="注释 2 4 4 2" xfId="7532"/>
    <cellStyle name="注释 2 4 5" xfId="7533"/>
    <cellStyle name="注释 2 4 5 2" xfId="7534"/>
    <cellStyle name="注释 2 5 2 2" xfId="7535"/>
    <cellStyle name="注释 2 5 2 2 2" xfId="7536"/>
    <cellStyle name="注释 2 5 3" xfId="7537"/>
    <cellStyle name="注释 2 5 3 2" xfId="7538"/>
    <cellStyle name="注释 2 5 4" xfId="7539"/>
    <cellStyle name="注释 2 5 4 2" xfId="7540"/>
    <cellStyle name="注释 2 5 5" xfId="7541"/>
    <cellStyle name="注释 2 5 5 2" xfId="7542"/>
    <cellStyle name="注释 2 5 6" xfId="7543"/>
    <cellStyle name="注释 2 6" xfId="7544"/>
    <cellStyle name="注释 2 6 2" xfId="7545"/>
    <cellStyle name="注释 2 6 2 2" xfId="7546"/>
    <cellStyle name="注释 2 6 3" xfId="7547"/>
    <cellStyle name="注释 2 7" xfId="7548"/>
    <cellStyle name="注释 2 7 2" xfId="7549"/>
    <cellStyle name="注释 2 7 2 2" xfId="7550"/>
    <cellStyle name="注释 2 7 3" xfId="7551"/>
    <cellStyle name="注释 2 8" xfId="7552"/>
    <cellStyle name="注释 2 8 2" xfId="7553"/>
    <cellStyle name="注释 2 9" xfId="7554"/>
    <cellStyle name="注释 2 9 2" xfId="7555"/>
  </cellStyles>
  <tableStyles count="0" defaultTableStyle="TableStyleMedium2" defaultPivotStyle="PivotStyleLight16"/>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L1847"/>
  <sheetViews>
    <sheetView tabSelected="1" workbookViewId="0">
      <pane ySplit="4" topLeftCell="A5" activePane="bottomLeft" state="frozen"/>
      <selection/>
      <selection pane="bottomLeft" activeCell="I1" sqref="I$1:L$1048576"/>
    </sheetView>
  </sheetViews>
  <sheetFormatPr defaultColWidth="9" defaultRowHeight="38.1" customHeight="1"/>
  <cols>
    <col min="1" max="1" width="8.36363636363636" style="100" customWidth="1"/>
    <col min="2" max="2" width="12.2727272727273" style="101" customWidth="1"/>
    <col min="3" max="3" width="40.3636363636364" style="101" customWidth="1"/>
    <col min="4" max="4" width="10.6363636363636" style="101" customWidth="1"/>
    <col min="5" max="5" width="5" style="101" customWidth="1"/>
    <col min="6" max="6" width="17.0909090909091" style="101" customWidth="1"/>
    <col min="7" max="7" width="7.27272727272727" style="102" customWidth="1"/>
    <col min="8" max="8" width="6.54545454545455" style="102" customWidth="1"/>
    <col min="9" max="9" width="6.45454545454545" style="103" customWidth="1"/>
    <col min="10" max="10" width="6.54545454545455" style="103" customWidth="1"/>
    <col min="11" max="11" width="6.72727272727273" style="104" customWidth="1"/>
    <col min="12" max="12" width="7" style="105" customWidth="1"/>
  </cols>
  <sheetData>
    <row r="1" ht="21" customHeight="1" spans="1:1">
      <c r="A1" s="100" t="s">
        <v>0</v>
      </c>
    </row>
    <row r="2" customHeight="1" spans="1:12">
      <c r="A2" s="106" t="s">
        <v>1</v>
      </c>
      <c r="B2" s="106"/>
      <c r="C2" s="106"/>
      <c r="D2" s="106"/>
      <c r="E2" s="106"/>
      <c r="F2" s="106"/>
      <c r="G2" s="106"/>
      <c r="H2" s="106"/>
      <c r="I2" s="152"/>
      <c r="J2" s="152"/>
      <c r="K2" s="152"/>
      <c r="L2" s="152"/>
    </row>
    <row r="3" customFormat="1" ht="22" customHeight="1" spans="1:12">
      <c r="A3" s="106"/>
      <c r="B3" s="106"/>
      <c r="C3" s="107"/>
      <c r="D3" s="107"/>
      <c r="E3" s="107"/>
      <c r="F3" s="107"/>
      <c r="G3" s="107"/>
      <c r="H3" s="107"/>
      <c r="I3" s="153"/>
      <c r="J3" s="153"/>
      <c r="K3" s="154" t="s">
        <v>2</v>
      </c>
      <c r="L3" s="154"/>
    </row>
    <row r="4" s="95" customFormat="1" customHeight="1" spans="1:12">
      <c r="A4" s="108" t="s">
        <v>3</v>
      </c>
      <c r="B4" s="109" t="s">
        <v>4</v>
      </c>
      <c r="C4" s="110" t="s">
        <v>5</v>
      </c>
      <c r="D4" s="110" t="s">
        <v>6</v>
      </c>
      <c r="E4" s="110" t="s">
        <v>7</v>
      </c>
      <c r="F4" s="110" t="s">
        <v>8</v>
      </c>
      <c r="G4" s="110" t="s">
        <v>9</v>
      </c>
      <c r="H4" s="111" t="s">
        <v>10</v>
      </c>
      <c r="I4" s="155" t="s">
        <v>11</v>
      </c>
      <c r="J4" s="155" t="s">
        <v>12</v>
      </c>
      <c r="K4" s="156" t="s">
        <v>13</v>
      </c>
      <c r="L4" s="156" t="s">
        <v>14</v>
      </c>
    </row>
    <row r="5" s="95" customFormat="1" ht="32" customHeight="1" spans="1:12">
      <c r="A5" s="112" t="s">
        <v>15</v>
      </c>
      <c r="B5" s="113" t="s">
        <v>16</v>
      </c>
      <c r="C5" s="114"/>
      <c r="D5" s="114"/>
      <c r="E5" s="114"/>
      <c r="F5" s="115"/>
      <c r="G5" s="115"/>
      <c r="H5" s="111"/>
      <c r="I5" s="155"/>
      <c r="J5" s="157"/>
      <c r="K5" s="158"/>
      <c r="L5" s="159"/>
    </row>
    <row r="6" s="96" customFormat="1" ht="37" customHeight="1" spans="1:12">
      <c r="A6" s="116" t="s">
        <v>17</v>
      </c>
      <c r="B6" s="117"/>
      <c r="C6" s="118"/>
      <c r="D6" s="119"/>
      <c r="E6" s="119"/>
      <c r="F6" s="115"/>
      <c r="G6" s="115"/>
      <c r="H6" s="120"/>
      <c r="I6" s="160"/>
      <c r="J6" s="161"/>
      <c r="K6" s="161"/>
      <c r="L6" s="162"/>
    </row>
    <row r="7" s="97" customFormat="1" customHeight="1" spans="1:12">
      <c r="A7" s="121">
        <v>110200001</v>
      </c>
      <c r="B7" s="122" t="s">
        <v>18</v>
      </c>
      <c r="C7" s="123" t="s">
        <v>19</v>
      </c>
      <c r="D7" s="123"/>
      <c r="E7" s="124" t="s">
        <v>20</v>
      </c>
      <c r="F7" s="125" t="s">
        <v>21</v>
      </c>
      <c r="G7" s="126">
        <v>10</v>
      </c>
      <c r="H7" s="127">
        <v>5</v>
      </c>
      <c r="I7" s="163">
        <v>9</v>
      </c>
      <c r="J7" s="164">
        <v>4</v>
      </c>
      <c r="K7" s="165">
        <v>8</v>
      </c>
      <c r="L7" s="166">
        <f>K7*0.9</f>
        <v>7.2</v>
      </c>
    </row>
    <row r="8" s="97" customFormat="1" customHeight="1" spans="1:12">
      <c r="A8" s="121">
        <v>110200002</v>
      </c>
      <c r="B8" s="122" t="s">
        <v>22</v>
      </c>
      <c r="C8" s="123" t="s">
        <v>23</v>
      </c>
      <c r="D8" s="123"/>
      <c r="E8" s="124" t="s">
        <v>20</v>
      </c>
      <c r="F8" s="125" t="s">
        <v>21</v>
      </c>
      <c r="G8" s="126">
        <v>25</v>
      </c>
      <c r="H8" s="127">
        <v>15</v>
      </c>
      <c r="I8" s="163">
        <v>21</v>
      </c>
      <c r="J8" s="164">
        <v>12</v>
      </c>
      <c r="K8" s="165">
        <v>18</v>
      </c>
      <c r="L8" s="166">
        <v>16</v>
      </c>
    </row>
    <row r="9" s="97" customFormat="1" customHeight="1" spans="1:12">
      <c r="A9" s="121">
        <v>110200003</v>
      </c>
      <c r="B9" s="122" t="s">
        <v>24</v>
      </c>
      <c r="C9" s="123" t="s">
        <v>25</v>
      </c>
      <c r="D9" s="123"/>
      <c r="E9" s="124" t="s">
        <v>20</v>
      </c>
      <c r="F9" s="125" t="s">
        <v>21</v>
      </c>
      <c r="G9" s="126">
        <v>35</v>
      </c>
      <c r="H9" s="127">
        <v>22</v>
      </c>
      <c r="I9" s="163">
        <v>31</v>
      </c>
      <c r="J9" s="164">
        <v>18</v>
      </c>
      <c r="K9" s="165">
        <v>27</v>
      </c>
      <c r="L9" s="166">
        <f t="shared" ref="L8:L39" si="0">K9*0.9</f>
        <v>24.3</v>
      </c>
    </row>
    <row r="10" s="97" customFormat="1" customHeight="1" spans="1:12">
      <c r="A10" s="121">
        <v>110200004</v>
      </c>
      <c r="B10" s="122" t="s">
        <v>26</v>
      </c>
      <c r="C10" s="123" t="s">
        <v>27</v>
      </c>
      <c r="D10" s="123"/>
      <c r="E10" s="124" t="s">
        <v>20</v>
      </c>
      <c r="F10" s="125" t="s">
        <v>28</v>
      </c>
      <c r="G10" s="126">
        <v>78</v>
      </c>
      <c r="H10" s="127">
        <v>60</v>
      </c>
      <c r="I10" s="163">
        <v>65</v>
      </c>
      <c r="J10" s="164" t="s">
        <v>29</v>
      </c>
      <c r="K10" s="164" t="s">
        <v>29</v>
      </c>
      <c r="L10" s="164" t="s">
        <v>29</v>
      </c>
    </row>
    <row r="11" s="97" customFormat="1" ht="86" customHeight="1" spans="1:12">
      <c r="A11" s="121">
        <v>110200005</v>
      </c>
      <c r="B11" s="122" t="s">
        <v>30</v>
      </c>
      <c r="C11" s="123" t="s">
        <v>31</v>
      </c>
      <c r="D11" s="123"/>
      <c r="E11" s="124" t="s">
        <v>20</v>
      </c>
      <c r="F11" s="125" t="s">
        <v>32</v>
      </c>
      <c r="G11" s="126">
        <v>18</v>
      </c>
      <c r="H11" s="127"/>
      <c r="I11" s="160"/>
      <c r="J11" s="164"/>
      <c r="K11" s="167"/>
      <c r="L11" s="162"/>
    </row>
    <row r="12" s="97" customFormat="1" customHeight="1" spans="1:12">
      <c r="A12" s="121">
        <v>110200006</v>
      </c>
      <c r="B12" s="122" t="s">
        <v>33</v>
      </c>
      <c r="C12" s="123" t="s">
        <v>34</v>
      </c>
      <c r="D12" s="123"/>
      <c r="E12" s="124" t="s">
        <v>35</v>
      </c>
      <c r="F12" s="125" t="s">
        <v>36</v>
      </c>
      <c r="G12" s="126">
        <v>16</v>
      </c>
      <c r="H12" s="127">
        <v>12</v>
      </c>
      <c r="I12" s="160">
        <v>14</v>
      </c>
      <c r="J12" s="164">
        <v>10</v>
      </c>
      <c r="K12" s="167">
        <v>12.04</v>
      </c>
      <c r="L12" s="162">
        <f t="shared" si="0"/>
        <v>10.836</v>
      </c>
    </row>
    <row r="13" s="97" customFormat="1" customHeight="1" spans="1:12">
      <c r="A13" s="121">
        <v>110200007</v>
      </c>
      <c r="B13" s="122" t="s">
        <v>37</v>
      </c>
      <c r="C13" s="123" t="s">
        <v>38</v>
      </c>
      <c r="D13" s="123"/>
      <c r="E13" s="124" t="s">
        <v>35</v>
      </c>
      <c r="F13" s="128" t="s">
        <v>39</v>
      </c>
      <c r="G13" s="128">
        <v>34</v>
      </c>
      <c r="H13" s="127">
        <v>19</v>
      </c>
      <c r="I13" s="163">
        <v>26</v>
      </c>
      <c r="J13" s="164">
        <v>16</v>
      </c>
      <c r="K13" s="165">
        <v>23</v>
      </c>
      <c r="L13" s="166">
        <f t="shared" si="0"/>
        <v>20.7</v>
      </c>
    </row>
    <row r="14" s="97" customFormat="1" customHeight="1" spans="1:12">
      <c r="A14" s="121">
        <v>111000001</v>
      </c>
      <c r="B14" s="122" t="s">
        <v>40</v>
      </c>
      <c r="C14" s="123" t="s">
        <v>41</v>
      </c>
      <c r="D14" s="123"/>
      <c r="E14" s="124" t="s">
        <v>42</v>
      </c>
      <c r="F14" s="125"/>
      <c r="G14" s="126">
        <v>336</v>
      </c>
      <c r="H14" s="127">
        <v>300</v>
      </c>
      <c r="I14" s="160">
        <v>306</v>
      </c>
      <c r="J14" s="164">
        <v>270</v>
      </c>
      <c r="K14" s="167">
        <v>270</v>
      </c>
      <c r="L14" s="162">
        <f t="shared" si="0"/>
        <v>243</v>
      </c>
    </row>
    <row r="15" s="97" customFormat="1" customHeight="1" spans="1:12">
      <c r="A15" s="121">
        <v>111000002</v>
      </c>
      <c r="B15" s="122" t="s">
        <v>43</v>
      </c>
      <c r="C15" s="123" t="s">
        <v>44</v>
      </c>
      <c r="D15" s="123"/>
      <c r="E15" s="124"/>
      <c r="F15" s="125"/>
      <c r="G15" s="126">
        <v>0</v>
      </c>
      <c r="H15" s="127"/>
      <c r="I15" s="160"/>
      <c r="J15" s="164"/>
      <c r="K15" s="167"/>
      <c r="L15" s="162"/>
    </row>
    <row r="16" s="97" customFormat="1" customHeight="1" spans="1:12">
      <c r="A16" s="121" t="s">
        <v>45</v>
      </c>
      <c r="B16" s="122" t="s">
        <v>46</v>
      </c>
      <c r="C16" s="123"/>
      <c r="D16" s="123"/>
      <c r="E16" s="124" t="s">
        <v>42</v>
      </c>
      <c r="F16" s="125"/>
      <c r="G16" s="126">
        <v>56</v>
      </c>
      <c r="H16" s="127">
        <v>53</v>
      </c>
      <c r="I16" s="160">
        <v>53</v>
      </c>
      <c r="J16" s="164">
        <v>46</v>
      </c>
      <c r="K16" s="167">
        <v>45.58</v>
      </c>
      <c r="L16" s="162">
        <f t="shared" si="0"/>
        <v>41.022</v>
      </c>
    </row>
    <row r="17" s="97" customFormat="1" customHeight="1" spans="1:12">
      <c r="A17" s="121" t="s">
        <v>47</v>
      </c>
      <c r="B17" s="122" t="s">
        <v>48</v>
      </c>
      <c r="C17" s="123"/>
      <c r="D17" s="123"/>
      <c r="E17" s="124" t="s">
        <v>42</v>
      </c>
      <c r="F17" s="125"/>
      <c r="G17" s="126">
        <v>44</v>
      </c>
      <c r="H17" s="127">
        <v>42</v>
      </c>
      <c r="I17" s="160">
        <v>42</v>
      </c>
      <c r="J17" s="164">
        <v>36</v>
      </c>
      <c r="K17" s="167">
        <v>36.12</v>
      </c>
      <c r="L17" s="162">
        <f t="shared" si="0"/>
        <v>32.508</v>
      </c>
    </row>
    <row r="18" s="97" customFormat="1" customHeight="1" spans="1:12">
      <c r="A18" s="121" t="s">
        <v>49</v>
      </c>
      <c r="B18" s="122" t="s">
        <v>50</v>
      </c>
      <c r="C18" s="123"/>
      <c r="D18" s="123"/>
      <c r="E18" s="124" t="s">
        <v>42</v>
      </c>
      <c r="F18" s="125"/>
      <c r="G18" s="126">
        <v>28</v>
      </c>
      <c r="H18" s="127">
        <v>26</v>
      </c>
      <c r="I18" s="160">
        <v>26</v>
      </c>
      <c r="J18" s="164">
        <v>21</v>
      </c>
      <c r="K18" s="167">
        <v>22.36</v>
      </c>
      <c r="L18" s="162">
        <f t="shared" si="0"/>
        <v>20.124</v>
      </c>
    </row>
    <row r="19" s="97" customFormat="1" customHeight="1" spans="1:12">
      <c r="A19" s="121">
        <v>111000003</v>
      </c>
      <c r="B19" s="122" t="s">
        <v>51</v>
      </c>
      <c r="C19" s="123" t="s">
        <v>52</v>
      </c>
      <c r="D19" s="123"/>
      <c r="E19" s="124" t="s">
        <v>20</v>
      </c>
      <c r="F19" s="125" t="s">
        <v>53</v>
      </c>
      <c r="G19" s="126">
        <v>224</v>
      </c>
      <c r="H19" s="127">
        <v>210</v>
      </c>
      <c r="I19" s="160">
        <v>213</v>
      </c>
      <c r="J19" s="164">
        <v>180</v>
      </c>
      <c r="K19" s="167">
        <v>183.18</v>
      </c>
      <c r="L19" s="162">
        <f t="shared" si="0"/>
        <v>164.862</v>
      </c>
    </row>
    <row r="20" s="97" customFormat="1" customHeight="1" spans="1:12">
      <c r="A20" s="121">
        <v>111000004</v>
      </c>
      <c r="B20" s="122" t="s">
        <v>54</v>
      </c>
      <c r="C20" s="123"/>
      <c r="D20" s="123"/>
      <c r="E20" s="124" t="s">
        <v>20</v>
      </c>
      <c r="F20" s="125" t="s">
        <v>55</v>
      </c>
      <c r="G20" s="126">
        <v>112</v>
      </c>
      <c r="H20" s="127">
        <v>105</v>
      </c>
      <c r="I20" s="160">
        <v>106</v>
      </c>
      <c r="J20" s="164">
        <v>85</v>
      </c>
      <c r="K20" s="167">
        <v>91.16</v>
      </c>
      <c r="L20" s="162">
        <f t="shared" si="0"/>
        <v>82.044</v>
      </c>
    </row>
    <row r="21" s="97" customFormat="1" customHeight="1" spans="1:12">
      <c r="A21" s="116" t="s">
        <v>56</v>
      </c>
      <c r="B21" s="117"/>
      <c r="C21" s="118"/>
      <c r="D21" s="129"/>
      <c r="E21" s="129"/>
      <c r="F21" s="94"/>
      <c r="G21" s="130"/>
      <c r="H21" s="120"/>
      <c r="I21" s="160"/>
      <c r="J21" s="168"/>
      <c r="K21" s="168"/>
      <c r="L21" s="162"/>
    </row>
    <row r="22" s="97" customFormat="1" customHeight="1" spans="1:12">
      <c r="A22" s="121">
        <v>120100001</v>
      </c>
      <c r="B22" s="122" t="s">
        <v>57</v>
      </c>
      <c r="C22" s="123" t="s">
        <v>58</v>
      </c>
      <c r="D22" s="123"/>
      <c r="E22" s="124" t="s">
        <v>59</v>
      </c>
      <c r="F22" s="125" t="s">
        <v>60</v>
      </c>
      <c r="G22" s="126">
        <v>12</v>
      </c>
      <c r="H22" s="127">
        <v>9</v>
      </c>
      <c r="I22" s="160">
        <v>10</v>
      </c>
      <c r="J22" s="164">
        <v>8</v>
      </c>
      <c r="K22" s="167">
        <v>8.6</v>
      </c>
      <c r="L22" s="162">
        <f t="shared" si="0"/>
        <v>7.74</v>
      </c>
    </row>
    <row r="23" s="97" customFormat="1" customHeight="1" spans="1:12">
      <c r="A23" s="121">
        <v>120100003</v>
      </c>
      <c r="B23" s="122" t="s">
        <v>61</v>
      </c>
      <c r="C23" s="123" t="s">
        <v>62</v>
      </c>
      <c r="D23" s="123"/>
      <c r="E23" s="124" t="s">
        <v>35</v>
      </c>
      <c r="F23" s="125" t="s">
        <v>60</v>
      </c>
      <c r="G23" s="126">
        <v>40</v>
      </c>
      <c r="H23" s="127">
        <v>25</v>
      </c>
      <c r="I23" s="160">
        <v>35</v>
      </c>
      <c r="J23" s="164">
        <v>22</v>
      </c>
      <c r="K23" s="167">
        <v>30.1</v>
      </c>
      <c r="L23" s="162">
        <f t="shared" si="0"/>
        <v>27.09</v>
      </c>
    </row>
    <row r="24" s="97" customFormat="1" customHeight="1" spans="1:12">
      <c r="A24" s="121">
        <v>120100004</v>
      </c>
      <c r="B24" s="122" t="s">
        <v>63</v>
      </c>
      <c r="C24" s="123" t="s">
        <v>64</v>
      </c>
      <c r="D24" s="123"/>
      <c r="E24" s="124" t="s">
        <v>35</v>
      </c>
      <c r="F24" s="125" t="s">
        <v>60</v>
      </c>
      <c r="G24" s="126">
        <v>25</v>
      </c>
      <c r="H24" s="127">
        <v>12</v>
      </c>
      <c r="I24" s="160">
        <v>22</v>
      </c>
      <c r="J24" s="164">
        <v>10</v>
      </c>
      <c r="K24" s="167">
        <v>18.92</v>
      </c>
      <c r="L24" s="162">
        <f t="shared" si="0"/>
        <v>17.028</v>
      </c>
    </row>
    <row r="25" s="97" customFormat="1" customHeight="1" spans="1:12">
      <c r="A25" s="121">
        <v>120100005</v>
      </c>
      <c r="B25" s="122" t="s">
        <v>65</v>
      </c>
      <c r="C25" s="123" t="s">
        <v>66</v>
      </c>
      <c r="D25" s="123"/>
      <c r="E25" s="124" t="s">
        <v>35</v>
      </c>
      <c r="F25" s="125" t="s">
        <v>60</v>
      </c>
      <c r="G25" s="126">
        <v>15</v>
      </c>
      <c r="H25" s="127">
        <v>8</v>
      </c>
      <c r="I25" s="160">
        <v>13</v>
      </c>
      <c r="J25" s="164">
        <v>7</v>
      </c>
      <c r="K25" s="167">
        <v>11.18</v>
      </c>
      <c r="L25" s="162">
        <f t="shared" si="0"/>
        <v>10.062</v>
      </c>
    </row>
    <row r="26" s="97" customFormat="1" customHeight="1" spans="1:12">
      <c r="A26" s="121">
        <v>120100006</v>
      </c>
      <c r="B26" s="122" t="s">
        <v>67</v>
      </c>
      <c r="C26" s="123" t="s">
        <v>68</v>
      </c>
      <c r="D26" s="123"/>
      <c r="E26" s="124" t="s">
        <v>35</v>
      </c>
      <c r="F26" s="125" t="s">
        <v>69</v>
      </c>
      <c r="G26" s="126">
        <v>50</v>
      </c>
      <c r="H26" s="127">
        <v>30</v>
      </c>
      <c r="I26" s="163">
        <v>46</v>
      </c>
      <c r="J26" s="164">
        <v>28</v>
      </c>
      <c r="K26" s="165">
        <v>39.56</v>
      </c>
      <c r="L26" s="162">
        <f t="shared" si="0"/>
        <v>35.604</v>
      </c>
    </row>
    <row r="27" s="97" customFormat="1" customHeight="1" spans="1:12">
      <c r="A27" s="131">
        <v>120100009</v>
      </c>
      <c r="B27" s="132" t="s">
        <v>70</v>
      </c>
      <c r="C27" s="123" t="s">
        <v>71</v>
      </c>
      <c r="D27" s="133"/>
      <c r="E27" s="134" t="s">
        <v>35</v>
      </c>
      <c r="F27" s="135" t="s">
        <v>72</v>
      </c>
      <c r="G27" s="136">
        <v>35</v>
      </c>
      <c r="H27" s="127">
        <v>30</v>
      </c>
      <c r="I27" s="163">
        <v>33</v>
      </c>
      <c r="J27" s="164">
        <v>25</v>
      </c>
      <c r="K27" s="165">
        <v>28.38</v>
      </c>
      <c r="L27" s="162">
        <f t="shared" si="0"/>
        <v>25.542</v>
      </c>
    </row>
    <row r="28" s="97" customFormat="1" customHeight="1" spans="1:12">
      <c r="A28" s="121">
        <v>120100010</v>
      </c>
      <c r="B28" s="122" t="s">
        <v>73</v>
      </c>
      <c r="C28" s="123" t="s">
        <v>74</v>
      </c>
      <c r="D28" s="123" t="s">
        <v>75</v>
      </c>
      <c r="E28" s="124" t="s">
        <v>35</v>
      </c>
      <c r="F28" s="125" t="s">
        <v>60</v>
      </c>
      <c r="G28" s="126">
        <v>45</v>
      </c>
      <c r="H28" s="127">
        <v>30</v>
      </c>
      <c r="I28" s="160">
        <v>40</v>
      </c>
      <c r="J28" s="164">
        <v>27</v>
      </c>
      <c r="K28" s="167">
        <v>34.4</v>
      </c>
      <c r="L28" s="162">
        <f t="shared" si="0"/>
        <v>30.96</v>
      </c>
    </row>
    <row r="29" s="97" customFormat="1" customHeight="1" spans="1:12">
      <c r="A29" s="121">
        <v>120100012</v>
      </c>
      <c r="B29" s="122" t="s">
        <v>76</v>
      </c>
      <c r="C29" s="123"/>
      <c r="D29" s="123" t="s">
        <v>77</v>
      </c>
      <c r="E29" s="124" t="s">
        <v>20</v>
      </c>
      <c r="F29" s="137"/>
      <c r="G29" s="138">
        <v>10</v>
      </c>
      <c r="H29" s="127">
        <v>8</v>
      </c>
      <c r="I29" s="160">
        <v>9</v>
      </c>
      <c r="J29" s="164">
        <v>7</v>
      </c>
      <c r="K29" s="167">
        <v>7.74</v>
      </c>
      <c r="L29" s="162">
        <f t="shared" si="0"/>
        <v>6.966</v>
      </c>
    </row>
    <row r="30" s="97" customFormat="1" customHeight="1" spans="1:12">
      <c r="A30" s="121">
        <v>120100013</v>
      </c>
      <c r="B30" s="122" t="s">
        <v>78</v>
      </c>
      <c r="C30" s="139" t="s">
        <v>79</v>
      </c>
      <c r="D30" s="120" t="s">
        <v>80</v>
      </c>
      <c r="E30" s="120" t="s">
        <v>35</v>
      </c>
      <c r="F30" s="120" t="s">
        <v>81</v>
      </c>
      <c r="G30" s="120">
        <v>10</v>
      </c>
      <c r="H30" s="127">
        <v>7</v>
      </c>
      <c r="I30" s="160">
        <v>9</v>
      </c>
      <c r="J30" s="164">
        <v>6</v>
      </c>
      <c r="K30" s="167">
        <v>7.74</v>
      </c>
      <c r="L30" s="162">
        <f t="shared" si="0"/>
        <v>6.966</v>
      </c>
    </row>
    <row r="31" s="97" customFormat="1" customHeight="1" spans="1:12">
      <c r="A31" s="121" t="s">
        <v>82</v>
      </c>
      <c r="B31" s="122" t="s">
        <v>83</v>
      </c>
      <c r="C31" s="123"/>
      <c r="D31" s="123"/>
      <c r="E31" s="124" t="s">
        <v>20</v>
      </c>
      <c r="F31" s="135"/>
      <c r="G31" s="136">
        <v>10</v>
      </c>
      <c r="H31" s="127">
        <v>7</v>
      </c>
      <c r="I31" s="160">
        <v>9</v>
      </c>
      <c r="J31" s="164">
        <v>6</v>
      </c>
      <c r="K31" s="167">
        <v>7.74</v>
      </c>
      <c r="L31" s="162">
        <f t="shared" si="0"/>
        <v>6.966</v>
      </c>
    </row>
    <row r="32" s="97" customFormat="1" customHeight="1" spans="1:12">
      <c r="A32" s="121" t="s">
        <v>84</v>
      </c>
      <c r="B32" s="122" t="s">
        <v>85</v>
      </c>
      <c r="C32" s="123"/>
      <c r="D32" s="123"/>
      <c r="E32" s="124" t="s">
        <v>20</v>
      </c>
      <c r="F32" s="135"/>
      <c r="G32" s="136">
        <v>10</v>
      </c>
      <c r="H32" s="127">
        <v>7</v>
      </c>
      <c r="I32" s="160">
        <v>9</v>
      </c>
      <c r="J32" s="164">
        <v>6</v>
      </c>
      <c r="K32" s="167">
        <v>7.74</v>
      </c>
      <c r="L32" s="162">
        <f t="shared" si="0"/>
        <v>6.966</v>
      </c>
    </row>
    <row r="33" s="97" customFormat="1" customHeight="1" spans="1:12">
      <c r="A33" s="121" t="s">
        <v>86</v>
      </c>
      <c r="B33" s="140" t="s">
        <v>87</v>
      </c>
      <c r="C33" s="141" t="s">
        <v>88</v>
      </c>
      <c r="D33" s="141"/>
      <c r="E33" s="142" t="s">
        <v>35</v>
      </c>
      <c r="F33" s="135"/>
      <c r="G33" s="136">
        <v>12</v>
      </c>
      <c r="H33" s="127">
        <v>10</v>
      </c>
      <c r="I33" s="160">
        <v>12</v>
      </c>
      <c r="J33" s="164">
        <v>8</v>
      </c>
      <c r="K33" s="167">
        <v>10.32</v>
      </c>
      <c r="L33" s="162">
        <f t="shared" si="0"/>
        <v>9.288</v>
      </c>
    </row>
    <row r="34" s="97" customFormat="1" customHeight="1" spans="1:12">
      <c r="A34" s="116" t="s">
        <v>89</v>
      </c>
      <c r="B34" s="117"/>
      <c r="C34" s="118"/>
      <c r="D34" s="143"/>
      <c r="E34" s="143"/>
      <c r="F34" s="144"/>
      <c r="G34" s="145"/>
      <c r="H34" s="127"/>
      <c r="I34" s="169"/>
      <c r="J34" s="170"/>
      <c r="K34" s="170"/>
      <c r="L34" s="162"/>
    </row>
    <row r="35" s="97" customFormat="1" customHeight="1" spans="1:12">
      <c r="A35" s="121">
        <v>410000001</v>
      </c>
      <c r="B35" s="122" t="s">
        <v>90</v>
      </c>
      <c r="C35" s="123" t="s">
        <v>91</v>
      </c>
      <c r="D35" s="123"/>
      <c r="E35" s="124" t="s">
        <v>92</v>
      </c>
      <c r="F35" s="125"/>
      <c r="G35" s="126">
        <v>14</v>
      </c>
      <c r="H35" s="127">
        <v>13</v>
      </c>
      <c r="I35" s="169">
        <v>14</v>
      </c>
      <c r="J35" s="164">
        <v>13</v>
      </c>
      <c r="K35" s="167">
        <v>13</v>
      </c>
      <c r="L35" s="162">
        <f t="shared" si="0"/>
        <v>11.7</v>
      </c>
    </row>
    <row r="36" s="97" customFormat="1" customHeight="1" spans="1:12">
      <c r="A36" s="121">
        <v>410000002</v>
      </c>
      <c r="B36" s="122" t="s">
        <v>93</v>
      </c>
      <c r="C36" s="123" t="s">
        <v>91</v>
      </c>
      <c r="D36" s="123"/>
      <c r="E36" s="124" t="s">
        <v>92</v>
      </c>
      <c r="F36" s="125"/>
      <c r="G36" s="126">
        <v>29</v>
      </c>
      <c r="H36" s="127">
        <v>28</v>
      </c>
      <c r="I36" s="169">
        <v>29</v>
      </c>
      <c r="J36" s="164">
        <v>26</v>
      </c>
      <c r="K36" s="167">
        <v>28</v>
      </c>
      <c r="L36" s="162">
        <f t="shared" si="0"/>
        <v>25.2</v>
      </c>
    </row>
    <row r="37" s="97" customFormat="1" customHeight="1" spans="1:12">
      <c r="A37" s="146" t="s">
        <v>94</v>
      </c>
      <c r="B37" s="147" t="s">
        <v>95</v>
      </c>
      <c r="C37" s="148" t="s">
        <v>96</v>
      </c>
      <c r="D37" s="148"/>
      <c r="E37" s="149" t="s">
        <v>97</v>
      </c>
      <c r="F37" s="150"/>
      <c r="G37" s="151">
        <v>17</v>
      </c>
      <c r="H37" s="127">
        <v>17</v>
      </c>
      <c r="I37" s="169">
        <v>17</v>
      </c>
      <c r="J37" s="164">
        <v>15</v>
      </c>
      <c r="K37" s="167">
        <v>16</v>
      </c>
      <c r="L37" s="162">
        <f t="shared" si="0"/>
        <v>14.4</v>
      </c>
    </row>
    <row r="38" s="97" customFormat="1" customHeight="1" spans="1:12">
      <c r="A38" s="146" t="s">
        <v>98</v>
      </c>
      <c r="B38" s="147" t="s">
        <v>99</v>
      </c>
      <c r="C38" s="148" t="s">
        <v>100</v>
      </c>
      <c r="D38" s="148"/>
      <c r="E38" s="149" t="s">
        <v>97</v>
      </c>
      <c r="F38" s="150"/>
      <c r="G38" s="151">
        <v>34</v>
      </c>
      <c r="H38" s="127">
        <v>34</v>
      </c>
      <c r="I38" s="169">
        <v>34</v>
      </c>
      <c r="J38" s="164">
        <v>30</v>
      </c>
      <c r="K38" s="167">
        <v>31</v>
      </c>
      <c r="L38" s="162">
        <f t="shared" si="0"/>
        <v>27.9</v>
      </c>
    </row>
    <row r="39" s="97" customFormat="1" customHeight="1" spans="1:12">
      <c r="A39" s="146" t="s">
        <v>101</v>
      </c>
      <c r="B39" s="147" t="s">
        <v>102</v>
      </c>
      <c r="C39" s="148" t="s">
        <v>103</v>
      </c>
      <c r="D39" s="148"/>
      <c r="E39" s="149" t="s">
        <v>97</v>
      </c>
      <c r="F39" s="150"/>
      <c r="G39" s="151">
        <v>46</v>
      </c>
      <c r="H39" s="127">
        <v>45</v>
      </c>
      <c r="I39" s="169">
        <v>46</v>
      </c>
      <c r="J39" s="164">
        <v>40</v>
      </c>
      <c r="K39" s="167">
        <v>42</v>
      </c>
      <c r="L39" s="162">
        <f t="shared" si="0"/>
        <v>37.8</v>
      </c>
    </row>
    <row r="40" s="97" customFormat="1" customHeight="1" spans="1:12">
      <c r="A40" s="146" t="s">
        <v>104</v>
      </c>
      <c r="B40" s="147" t="s">
        <v>105</v>
      </c>
      <c r="C40" s="148" t="s">
        <v>106</v>
      </c>
      <c r="D40" s="148"/>
      <c r="E40" s="149" t="s">
        <v>97</v>
      </c>
      <c r="F40" s="150"/>
      <c r="G40" s="151">
        <v>57</v>
      </c>
      <c r="H40" s="127">
        <v>57</v>
      </c>
      <c r="I40" s="169">
        <v>57</v>
      </c>
      <c r="J40" s="164">
        <v>46</v>
      </c>
      <c r="K40" s="167">
        <v>52</v>
      </c>
      <c r="L40" s="162">
        <f t="shared" ref="L40:L71" si="1">K40*0.9</f>
        <v>46.8</v>
      </c>
    </row>
    <row r="41" s="97" customFormat="1" customHeight="1" spans="1:12">
      <c r="A41" s="146" t="s">
        <v>107</v>
      </c>
      <c r="B41" s="147" t="s">
        <v>108</v>
      </c>
      <c r="C41" s="148" t="s">
        <v>109</v>
      </c>
      <c r="D41" s="148"/>
      <c r="E41" s="149" t="s">
        <v>20</v>
      </c>
      <c r="F41" s="150"/>
      <c r="G41" s="151">
        <v>46</v>
      </c>
      <c r="H41" s="127">
        <v>45</v>
      </c>
      <c r="I41" s="169">
        <v>46</v>
      </c>
      <c r="J41" s="164">
        <v>40</v>
      </c>
      <c r="K41" s="167">
        <v>42</v>
      </c>
      <c r="L41" s="162">
        <f t="shared" si="1"/>
        <v>37.8</v>
      </c>
    </row>
    <row r="42" s="97" customFormat="1" customHeight="1" spans="1:12">
      <c r="A42" s="146" t="s">
        <v>110</v>
      </c>
      <c r="B42" s="147" t="s">
        <v>111</v>
      </c>
      <c r="C42" s="148" t="s">
        <v>112</v>
      </c>
      <c r="D42" s="148"/>
      <c r="E42" s="149" t="s">
        <v>20</v>
      </c>
      <c r="F42" s="150"/>
      <c r="G42" s="151">
        <v>92</v>
      </c>
      <c r="H42" s="127">
        <v>90</v>
      </c>
      <c r="I42" s="169">
        <v>91</v>
      </c>
      <c r="J42" s="164">
        <v>80</v>
      </c>
      <c r="K42" s="167">
        <v>82</v>
      </c>
      <c r="L42" s="162">
        <f t="shared" si="1"/>
        <v>73.8</v>
      </c>
    </row>
    <row r="43" s="97" customFormat="1" customHeight="1" spans="1:12">
      <c r="A43" s="146" t="s">
        <v>113</v>
      </c>
      <c r="B43" s="147" t="s">
        <v>114</v>
      </c>
      <c r="C43" s="148" t="s">
        <v>115</v>
      </c>
      <c r="D43" s="148"/>
      <c r="E43" s="149" t="s">
        <v>20</v>
      </c>
      <c r="F43" s="150"/>
      <c r="G43" s="151">
        <v>115</v>
      </c>
      <c r="H43" s="127">
        <v>110</v>
      </c>
      <c r="I43" s="169">
        <v>113</v>
      </c>
      <c r="J43" s="164">
        <v>88</v>
      </c>
      <c r="K43" s="167">
        <v>102</v>
      </c>
      <c r="L43" s="162">
        <f t="shared" si="1"/>
        <v>91.8</v>
      </c>
    </row>
    <row r="44" s="97" customFormat="1" customHeight="1" spans="1:12">
      <c r="A44" s="146">
        <v>410000007</v>
      </c>
      <c r="B44" s="147" t="s">
        <v>116</v>
      </c>
      <c r="C44" s="148" t="s">
        <v>91</v>
      </c>
      <c r="D44" s="148"/>
      <c r="E44" s="149" t="s">
        <v>20</v>
      </c>
      <c r="F44" s="125" t="s">
        <v>117</v>
      </c>
      <c r="G44" s="126">
        <v>59</v>
      </c>
      <c r="H44" s="127">
        <v>52</v>
      </c>
      <c r="I44" s="169">
        <v>58</v>
      </c>
      <c r="J44" s="164">
        <v>50</v>
      </c>
      <c r="K44" s="167">
        <v>52</v>
      </c>
      <c r="L44" s="162">
        <f t="shared" si="1"/>
        <v>46.8</v>
      </c>
    </row>
    <row r="45" s="97" customFormat="1" customHeight="1" spans="1:12">
      <c r="A45" s="121">
        <v>410000008</v>
      </c>
      <c r="B45" s="122" t="s">
        <v>118</v>
      </c>
      <c r="C45" s="123" t="s">
        <v>91</v>
      </c>
      <c r="D45" s="123"/>
      <c r="E45" s="124" t="s">
        <v>119</v>
      </c>
      <c r="F45" s="125" t="s">
        <v>120</v>
      </c>
      <c r="G45" s="126">
        <v>14</v>
      </c>
      <c r="H45" s="127">
        <v>13</v>
      </c>
      <c r="I45" s="169">
        <v>14</v>
      </c>
      <c r="J45" s="164">
        <v>13</v>
      </c>
      <c r="K45" s="167">
        <v>13</v>
      </c>
      <c r="L45" s="162">
        <f t="shared" si="1"/>
        <v>11.7</v>
      </c>
    </row>
    <row r="46" s="97" customFormat="1" customHeight="1" spans="1:12">
      <c r="A46" s="121">
        <v>410000009</v>
      </c>
      <c r="B46" s="122" t="s">
        <v>121</v>
      </c>
      <c r="C46" s="123" t="s">
        <v>91</v>
      </c>
      <c r="D46" s="123"/>
      <c r="E46" s="124" t="s">
        <v>20</v>
      </c>
      <c r="F46" s="125"/>
      <c r="G46" s="126">
        <v>29</v>
      </c>
      <c r="H46" s="127">
        <v>26</v>
      </c>
      <c r="I46" s="169">
        <v>28</v>
      </c>
      <c r="J46" s="164">
        <v>26</v>
      </c>
      <c r="K46" s="171">
        <v>26</v>
      </c>
      <c r="L46" s="162">
        <f t="shared" si="1"/>
        <v>23.4</v>
      </c>
    </row>
    <row r="47" s="97" customFormat="1" customHeight="1" spans="1:12">
      <c r="A47" s="121">
        <v>420000001</v>
      </c>
      <c r="B47" s="122" t="s">
        <v>122</v>
      </c>
      <c r="C47" s="123"/>
      <c r="D47" s="123"/>
      <c r="E47" s="124" t="s">
        <v>20</v>
      </c>
      <c r="F47" s="125" t="s">
        <v>123</v>
      </c>
      <c r="G47" s="126">
        <v>1000</v>
      </c>
      <c r="H47" s="127">
        <v>800</v>
      </c>
      <c r="I47" s="172">
        <v>980</v>
      </c>
      <c r="J47" s="164">
        <v>720</v>
      </c>
      <c r="K47" s="167">
        <v>900</v>
      </c>
      <c r="L47" s="162">
        <f t="shared" si="1"/>
        <v>810</v>
      </c>
    </row>
    <row r="48" s="97" customFormat="1" customHeight="1" spans="1:12">
      <c r="A48" s="121">
        <v>420000002</v>
      </c>
      <c r="B48" s="122" t="s">
        <v>124</v>
      </c>
      <c r="C48" s="123"/>
      <c r="D48" s="123"/>
      <c r="E48" s="124" t="s">
        <v>20</v>
      </c>
      <c r="F48" s="125"/>
      <c r="G48" s="126">
        <v>149</v>
      </c>
      <c r="H48" s="127">
        <v>140</v>
      </c>
      <c r="I48" s="169">
        <v>149</v>
      </c>
      <c r="J48" s="164">
        <v>130</v>
      </c>
      <c r="K48" s="171">
        <v>135</v>
      </c>
      <c r="L48" s="162">
        <f t="shared" si="1"/>
        <v>121.5</v>
      </c>
    </row>
    <row r="49" s="97" customFormat="1" customHeight="1" spans="1:12">
      <c r="A49" s="121">
        <v>420000003</v>
      </c>
      <c r="B49" s="122" t="s">
        <v>125</v>
      </c>
      <c r="C49" s="123"/>
      <c r="D49" s="123"/>
      <c r="E49" s="124" t="s">
        <v>20</v>
      </c>
      <c r="F49" s="125"/>
      <c r="G49" s="126">
        <v>1196</v>
      </c>
      <c r="H49" s="127">
        <v>1150</v>
      </c>
      <c r="I49" s="169">
        <v>1190</v>
      </c>
      <c r="J49" s="164">
        <v>960</v>
      </c>
      <c r="K49" s="167">
        <v>1070</v>
      </c>
      <c r="L49" s="162">
        <f t="shared" si="1"/>
        <v>963</v>
      </c>
    </row>
    <row r="50" s="97" customFormat="1" customHeight="1" spans="1:12">
      <c r="A50" s="121">
        <v>420000004</v>
      </c>
      <c r="B50" s="122" t="s">
        <v>126</v>
      </c>
      <c r="C50" s="123" t="s">
        <v>127</v>
      </c>
      <c r="D50" s="123"/>
      <c r="E50" s="124" t="s">
        <v>20</v>
      </c>
      <c r="F50" s="125" t="s">
        <v>128</v>
      </c>
      <c r="G50" s="126">
        <v>1036</v>
      </c>
      <c r="H50" s="127">
        <v>950</v>
      </c>
      <c r="I50" s="169">
        <v>1026</v>
      </c>
      <c r="J50" s="164">
        <v>830</v>
      </c>
      <c r="K50" s="167">
        <v>920</v>
      </c>
      <c r="L50" s="162">
        <f t="shared" si="1"/>
        <v>828</v>
      </c>
    </row>
    <row r="51" s="97" customFormat="1" customHeight="1" spans="1:12">
      <c r="A51" s="121">
        <v>420000005</v>
      </c>
      <c r="B51" s="122" t="s">
        <v>129</v>
      </c>
      <c r="C51" s="123"/>
      <c r="D51" s="123"/>
      <c r="E51" s="124" t="s">
        <v>20</v>
      </c>
      <c r="F51" s="125" t="s">
        <v>130</v>
      </c>
      <c r="G51" s="126">
        <v>500</v>
      </c>
      <c r="H51" s="127">
        <v>480</v>
      </c>
      <c r="I51" s="169">
        <v>500</v>
      </c>
      <c r="J51" s="164">
        <v>450</v>
      </c>
      <c r="K51" s="171">
        <v>450</v>
      </c>
      <c r="L51" s="162">
        <f t="shared" si="1"/>
        <v>405</v>
      </c>
    </row>
    <row r="52" s="97" customFormat="1" customHeight="1" spans="1:12">
      <c r="A52" s="121">
        <v>420000006</v>
      </c>
      <c r="B52" s="122" t="s">
        <v>131</v>
      </c>
      <c r="C52" s="123" t="s">
        <v>132</v>
      </c>
      <c r="D52" s="123" t="s">
        <v>133</v>
      </c>
      <c r="E52" s="124" t="s">
        <v>20</v>
      </c>
      <c r="F52" s="125"/>
      <c r="G52" s="126">
        <v>598</v>
      </c>
      <c r="H52" s="127">
        <v>560</v>
      </c>
      <c r="I52" s="169">
        <v>580</v>
      </c>
      <c r="J52" s="164">
        <v>470</v>
      </c>
      <c r="K52" s="167">
        <v>520</v>
      </c>
      <c r="L52" s="162">
        <f t="shared" si="1"/>
        <v>468</v>
      </c>
    </row>
    <row r="53" s="97" customFormat="1" customHeight="1" spans="1:12">
      <c r="A53" s="121">
        <v>420000007</v>
      </c>
      <c r="B53" s="122" t="s">
        <v>134</v>
      </c>
      <c r="C53" s="123" t="s">
        <v>135</v>
      </c>
      <c r="D53" s="123" t="s">
        <v>133</v>
      </c>
      <c r="E53" s="124" t="s">
        <v>20</v>
      </c>
      <c r="F53" s="125" t="s">
        <v>60</v>
      </c>
      <c r="G53" s="126">
        <v>149</v>
      </c>
      <c r="H53" s="127">
        <v>130</v>
      </c>
      <c r="I53" s="169">
        <v>145</v>
      </c>
      <c r="J53" s="164">
        <v>125</v>
      </c>
      <c r="K53" s="167">
        <v>130</v>
      </c>
      <c r="L53" s="162">
        <f t="shared" si="1"/>
        <v>117</v>
      </c>
    </row>
    <row r="54" s="97" customFormat="1" customHeight="1" spans="1:12">
      <c r="A54" s="121">
        <v>420000009</v>
      </c>
      <c r="B54" s="122" t="s">
        <v>136</v>
      </c>
      <c r="C54" s="123" t="s">
        <v>137</v>
      </c>
      <c r="D54" s="123"/>
      <c r="E54" s="124" t="s">
        <v>20</v>
      </c>
      <c r="F54" s="125"/>
      <c r="G54" s="126">
        <v>598</v>
      </c>
      <c r="H54" s="127">
        <v>560</v>
      </c>
      <c r="I54" s="169">
        <v>580</v>
      </c>
      <c r="J54" s="164">
        <v>480</v>
      </c>
      <c r="K54" s="167">
        <v>520</v>
      </c>
      <c r="L54" s="162">
        <f t="shared" si="1"/>
        <v>468</v>
      </c>
    </row>
    <row r="55" s="97" customFormat="1" customHeight="1" spans="1:12">
      <c r="A55" s="121">
        <v>420000011</v>
      </c>
      <c r="B55" s="122" t="s">
        <v>138</v>
      </c>
      <c r="C55" s="123"/>
      <c r="D55" s="123"/>
      <c r="E55" s="124" t="s">
        <v>20</v>
      </c>
      <c r="F55" s="125" t="s">
        <v>139</v>
      </c>
      <c r="G55" s="126">
        <v>149</v>
      </c>
      <c r="H55" s="127">
        <v>130</v>
      </c>
      <c r="I55" s="169">
        <v>149</v>
      </c>
      <c r="J55" s="164">
        <v>125</v>
      </c>
      <c r="K55" s="167">
        <v>134</v>
      </c>
      <c r="L55" s="162">
        <f t="shared" si="1"/>
        <v>120.6</v>
      </c>
    </row>
    <row r="56" s="97" customFormat="1" customHeight="1" spans="1:12">
      <c r="A56" s="121">
        <v>430000002</v>
      </c>
      <c r="B56" s="122" t="s">
        <v>140</v>
      </c>
      <c r="C56" s="123"/>
      <c r="D56" s="123"/>
      <c r="E56" s="124" t="s">
        <v>141</v>
      </c>
      <c r="F56" s="125"/>
      <c r="G56" s="126">
        <v>23</v>
      </c>
      <c r="H56" s="127">
        <v>21</v>
      </c>
      <c r="I56" s="169">
        <v>23</v>
      </c>
      <c r="J56" s="164">
        <v>19</v>
      </c>
      <c r="K56" s="167">
        <v>21</v>
      </c>
      <c r="L56" s="162">
        <f t="shared" si="1"/>
        <v>18.9</v>
      </c>
    </row>
    <row r="57" s="97" customFormat="1" customHeight="1" spans="1:12">
      <c r="A57" s="121">
        <v>430000005</v>
      </c>
      <c r="B57" s="122" t="s">
        <v>142</v>
      </c>
      <c r="C57" s="123" t="s">
        <v>143</v>
      </c>
      <c r="D57" s="123"/>
      <c r="E57" s="124" t="s">
        <v>20</v>
      </c>
      <c r="F57" s="125"/>
      <c r="G57" s="126">
        <v>23</v>
      </c>
      <c r="H57" s="127">
        <v>20</v>
      </c>
      <c r="I57" s="169">
        <v>23</v>
      </c>
      <c r="J57" s="164">
        <v>18</v>
      </c>
      <c r="K57" s="167">
        <v>22</v>
      </c>
      <c r="L57" s="162">
        <f t="shared" si="1"/>
        <v>19.8</v>
      </c>
    </row>
    <row r="58" s="97" customFormat="1" customHeight="1" spans="1:12">
      <c r="A58" s="121">
        <v>430000006</v>
      </c>
      <c r="B58" s="122" t="s">
        <v>144</v>
      </c>
      <c r="C58" s="123"/>
      <c r="D58" s="123"/>
      <c r="E58" s="124" t="s">
        <v>20</v>
      </c>
      <c r="F58" s="125"/>
      <c r="G58" s="126">
        <v>23</v>
      </c>
      <c r="H58" s="127">
        <v>21</v>
      </c>
      <c r="I58" s="169">
        <v>23</v>
      </c>
      <c r="J58" s="164">
        <v>19</v>
      </c>
      <c r="K58" s="167">
        <v>21</v>
      </c>
      <c r="L58" s="162">
        <f t="shared" si="1"/>
        <v>18.9</v>
      </c>
    </row>
    <row r="59" s="97" customFormat="1" customHeight="1" spans="1:12">
      <c r="A59" s="121">
        <v>430000007</v>
      </c>
      <c r="B59" s="122" t="s">
        <v>145</v>
      </c>
      <c r="C59" s="123"/>
      <c r="D59" s="123"/>
      <c r="E59" s="124" t="s">
        <v>20</v>
      </c>
      <c r="F59" s="125"/>
      <c r="G59" s="126">
        <v>29</v>
      </c>
      <c r="H59" s="127">
        <v>26</v>
      </c>
      <c r="I59" s="169">
        <v>29</v>
      </c>
      <c r="J59" s="164">
        <v>26</v>
      </c>
      <c r="K59" s="171">
        <v>28</v>
      </c>
      <c r="L59" s="162">
        <f t="shared" si="1"/>
        <v>25.2</v>
      </c>
    </row>
    <row r="60" s="97" customFormat="1" customHeight="1" spans="1:12">
      <c r="A60" s="121">
        <v>430000008</v>
      </c>
      <c r="B60" s="122" t="s">
        <v>146</v>
      </c>
      <c r="C60" s="123"/>
      <c r="D60" s="123"/>
      <c r="E60" s="124" t="s">
        <v>147</v>
      </c>
      <c r="F60" s="125"/>
      <c r="G60" s="126">
        <v>29</v>
      </c>
      <c r="H60" s="127">
        <v>28</v>
      </c>
      <c r="I60" s="169">
        <v>29</v>
      </c>
      <c r="J60" s="164">
        <v>26</v>
      </c>
      <c r="K60" s="171">
        <v>26</v>
      </c>
      <c r="L60" s="162">
        <f t="shared" si="1"/>
        <v>23.4</v>
      </c>
    </row>
    <row r="61" s="97" customFormat="1" customHeight="1" spans="1:12">
      <c r="A61" s="121">
        <v>430000009</v>
      </c>
      <c r="B61" s="122" t="s">
        <v>148</v>
      </c>
      <c r="C61" s="123"/>
      <c r="D61" s="123"/>
      <c r="E61" s="124" t="s">
        <v>20</v>
      </c>
      <c r="F61" s="125"/>
      <c r="G61" s="126">
        <v>29</v>
      </c>
      <c r="H61" s="127">
        <v>26</v>
      </c>
      <c r="I61" s="169">
        <v>29</v>
      </c>
      <c r="J61" s="164">
        <v>26</v>
      </c>
      <c r="K61" s="171">
        <v>28</v>
      </c>
      <c r="L61" s="162">
        <f t="shared" si="1"/>
        <v>25.2</v>
      </c>
    </row>
    <row r="62" s="97" customFormat="1" customHeight="1" spans="1:12">
      <c r="A62" s="121">
        <v>430000010</v>
      </c>
      <c r="B62" s="122" t="s">
        <v>149</v>
      </c>
      <c r="C62" s="123" t="s">
        <v>150</v>
      </c>
      <c r="D62" s="123"/>
      <c r="E62" s="124" t="s">
        <v>151</v>
      </c>
      <c r="F62" s="125"/>
      <c r="G62" s="126">
        <v>29</v>
      </c>
      <c r="H62" s="127">
        <v>26</v>
      </c>
      <c r="I62" s="169">
        <v>28</v>
      </c>
      <c r="J62" s="164">
        <v>26</v>
      </c>
      <c r="K62" s="171">
        <v>26</v>
      </c>
      <c r="L62" s="162">
        <f t="shared" si="1"/>
        <v>23.4</v>
      </c>
    </row>
    <row r="63" s="97" customFormat="1" customHeight="1" spans="1:12">
      <c r="A63" s="121">
        <v>430000012</v>
      </c>
      <c r="B63" s="122" t="s">
        <v>152</v>
      </c>
      <c r="C63" s="123" t="s">
        <v>153</v>
      </c>
      <c r="D63" s="123"/>
      <c r="E63" s="124" t="s">
        <v>154</v>
      </c>
      <c r="F63" s="125"/>
      <c r="G63" s="126">
        <v>23</v>
      </c>
      <c r="H63" s="127">
        <v>20</v>
      </c>
      <c r="I63" s="169">
        <v>22</v>
      </c>
      <c r="J63" s="164">
        <v>18</v>
      </c>
      <c r="K63" s="167">
        <v>20</v>
      </c>
      <c r="L63" s="162">
        <f t="shared" si="1"/>
        <v>18</v>
      </c>
    </row>
    <row r="64" s="97" customFormat="1" customHeight="1" spans="1:12">
      <c r="A64" s="121">
        <v>430000013</v>
      </c>
      <c r="B64" s="122" t="s">
        <v>155</v>
      </c>
      <c r="C64" s="123"/>
      <c r="D64" s="123"/>
      <c r="E64" s="124" t="s">
        <v>156</v>
      </c>
      <c r="F64" s="125"/>
      <c r="G64" s="126">
        <v>23</v>
      </c>
      <c r="H64" s="127">
        <v>21</v>
      </c>
      <c r="I64" s="169">
        <v>22</v>
      </c>
      <c r="J64" s="164">
        <v>19</v>
      </c>
      <c r="K64" s="167">
        <v>20</v>
      </c>
      <c r="L64" s="162">
        <f t="shared" si="1"/>
        <v>18</v>
      </c>
    </row>
    <row r="65" s="97" customFormat="1" customHeight="1" spans="1:12">
      <c r="A65" s="121">
        <v>430000014</v>
      </c>
      <c r="B65" s="122" t="s">
        <v>157</v>
      </c>
      <c r="C65" s="123" t="s">
        <v>158</v>
      </c>
      <c r="D65" s="123"/>
      <c r="E65" s="124" t="s">
        <v>159</v>
      </c>
      <c r="F65" s="125"/>
      <c r="G65" s="126">
        <v>44</v>
      </c>
      <c r="H65" s="127">
        <v>43</v>
      </c>
      <c r="I65" s="169">
        <v>44</v>
      </c>
      <c r="J65" s="164">
        <v>38</v>
      </c>
      <c r="K65" s="167">
        <v>40</v>
      </c>
      <c r="L65" s="162">
        <f t="shared" si="1"/>
        <v>36</v>
      </c>
    </row>
    <row r="66" s="97" customFormat="1" customHeight="1" spans="1:12">
      <c r="A66" s="121">
        <v>430000015</v>
      </c>
      <c r="B66" s="122" t="s">
        <v>160</v>
      </c>
      <c r="C66" s="123"/>
      <c r="D66" s="123"/>
      <c r="E66" s="124" t="s">
        <v>20</v>
      </c>
      <c r="F66" s="125"/>
      <c r="G66" s="126">
        <v>149</v>
      </c>
      <c r="H66" s="127">
        <v>140</v>
      </c>
      <c r="I66" s="169">
        <v>146</v>
      </c>
      <c r="J66" s="164">
        <v>125</v>
      </c>
      <c r="K66" s="167">
        <v>132</v>
      </c>
      <c r="L66" s="162">
        <f t="shared" si="1"/>
        <v>118.8</v>
      </c>
    </row>
    <row r="67" s="97" customFormat="1" customHeight="1" spans="1:12">
      <c r="A67" s="121">
        <v>430000017</v>
      </c>
      <c r="B67" s="122" t="s">
        <v>161</v>
      </c>
      <c r="C67" s="123"/>
      <c r="D67" s="123"/>
      <c r="E67" s="124" t="s">
        <v>162</v>
      </c>
      <c r="F67" s="125"/>
      <c r="G67" s="126">
        <v>23</v>
      </c>
      <c r="H67" s="127">
        <v>20</v>
      </c>
      <c r="I67" s="169">
        <v>22</v>
      </c>
      <c r="J67" s="164">
        <v>18</v>
      </c>
      <c r="K67" s="167">
        <v>20</v>
      </c>
      <c r="L67" s="162">
        <f t="shared" si="1"/>
        <v>18</v>
      </c>
    </row>
    <row r="68" s="97" customFormat="1" customHeight="1" spans="1:12">
      <c r="A68" s="121">
        <v>430000020</v>
      </c>
      <c r="B68" s="122" t="s">
        <v>163</v>
      </c>
      <c r="C68" s="123"/>
      <c r="D68" s="123"/>
      <c r="E68" s="124" t="s">
        <v>164</v>
      </c>
      <c r="F68" s="125"/>
      <c r="G68" s="126">
        <v>44</v>
      </c>
      <c r="H68" s="127">
        <v>39</v>
      </c>
      <c r="I68" s="169">
        <v>42</v>
      </c>
      <c r="J68" s="164">
        <v>36</v>
      </c>
      <c r="K68" s="171">
        <v>38</v>
      </c>
      <c r="L68" s="162">
        <f t="shared" si="1"/>
        <v>34.2</v>
      </c>
    </row>
    <row r="69" s="97" customFormat="1" customHeight="1" spans="1:12">
      <c r="A69" s="121">
        <v>430000021</v>
      </c>
      <c r="B69" s="122" t="s">
        <v>165</v>
      </c>
      <c r="C69" s="123" t="s">
        <v>166</v>
      </c>
      <c r="D69" s="123"/>
      <c r="E69" s="124" t="s">
        <v>156</v>
      </c>
      <c r="F69" s="125"/>
      <c r="G69" s="126">
        <v>29</v>
      </c>
      <c r="H69" s="127">
        <v>28</v>
      </c>
      <c r="I69" s="169">
        <v>29</v>
      </c>
      <c r="J69" s="164">
        <v>28</v>
      </c>
      <c r="K69" s="171">
        <v>28</v>
      </c>
      <c r="L69" s="162">
        <f t="shared" si="1"/>
        <v>25.2</v>
      </c>
    </row>
    <row r="70" s="97" customFormat="1" customHeight="1" spans="1:12">
      <c r="A70" s="121">
        <v>430000022</v>
      </c>
      <c r="B70" s="122" t="s">
        <v>167</v>
      </c>
      <c r="C70" s="123" t="s">
        <v>168</v>
      </c>
      <c r="D70" s="123" t="s">
        <v>169</v>
      </c>
      <c r="E70" s="124" t="s">
        <v>164</v>
      </c>
      <c r="F70" s="125"/>
      <c r="G70" s="126">
        <v>44</v>
      </c>
      <c r="H70" s="127">
        <v>39</v>
      </c>
      <c r="I70" s="169">
        <v>44</v>
      </c>
      <c r="J70" s="164">
        <v>36</v>
      </c>
      <c r="K70" s="167">
        <v>43</v>
      </c>
      <c r="L70" s="162">
        <f t="shared" si="1"/>
        <v>38.7</v>
      </c>
    </row>
    <row r="71" s="97" customFormat="1" customHeight="1" spans="1:12">
      <c r="A71" s="121">
        <v>430000025</v>
      </c>
      <c r="B71" s="122" t="s">
        <v>170</v>
      </c>
      <c r="C71" s="123" t="s">
        <v>171</v>
      </c>
      <c r="D71" s="123"/>
      <c r="E71" s="124" t="s">
        <v>20</v>
      </c>
      <c r="F71" s="125"/>
      <c r="G71" s="126">
        <v>14</v>
      </c>
      <c r="H71" s="127">
        <v>13</v>
      </c>
      <c r="I71" s="169">
        <v>14</v>
      </c>
      <c r="J71" s="164">
        <v>13</v>
      </c>
      <c r="K71" s="171">
        <v>13</v>
      </c>
      <c r="L71" s="162">
        <f t="shared" si="1"/>
        <v>11.7</v>
      </c>
    </row>
    <row r="72" s="97" customFormat="1" customHeight="1" spans="1:12">
      <c r="A72" s="121">
        <v>440000003</v>
      </c>
      <c r="B72" s="122" t="s">
        <v>172</v>
      </c>
      <c r="C72" s="173" t="s">
        <v>173</v>
      </c>
      <c r="D72" s="123"/>
      <c r="E72" s="124" t="s">
        <v>20</v>
      </c>
      <c r="F72" s="125"/>
      <c r="G72" s="126">
        <v>29</v>
      </c>
      <c r="H72" s="127">
        <v>26</v>
      </c>
      <c r="I72" s="169">
        <v>28</v>
      </c>
      <c r="J72" s="164">
        <v>26</v>
      </c>
      <c r="K72" s="171">
        <v>26</v>
      </c>
      <c r="L72" s="162">
        <f t="shared" ref="L72:L116" si="2">K72*0.9</f>
        <v>23.4</v>
      </c>
    </row>
    <row r="73" s="97" customFormat="1" customHeight="1" spans="1:12">
      <c r="A73" s="121">
        <v>440000004</v>
      </c>
      <c r="B73" s="122" t="s">
        <v>174</v>
      </c>
      <c r="C73" s="123" t="s">
        <v>175</v>
      </c>
      <c r="D73" s="123"/>
      <c r="E73" s="124" t="s">
        <v>176</v>
      </c>
      <c r="F73" s="125"/>
      <c r="G73" s="126">
        <v>14</v>
      </c>
      <c r="H73" s="127">
        <v>13</v>
      </c>
      <c r="I73" s="169">
        <v>14</v>
      </c>
      <c r="J73" s="164">
        <v>13</v>
      </c>
      <c r="K73" s="171">
        <v>13</v>
      </c>
      <c r="L73" s="162">
        <f t="shared" si="2"/>
        <v>11.7</v>
      </c>
    </row>
    <row r="74" s="97" customFormat="1" customHeight="1" spans="1:12">
      <c r="A74" s="121">
        <v>440000009</v>
      </c>
      <c r="B74" s="122" t="s">
        <v>177</v>
      </c>
      <c r="C74" s="123"/>
      <c r="D74" s="123"/>
      <c r="E74" s="124" t="s">
        <v>178</v>
      </c>
      <c r="F74" s="125"/>
      <c r="G74" s="126">
        <v>89</v>
      </c>
      <c r="H74" s="127">
        <v>86</v>
      </c>
      <c r="I74" s="169">
        <v>88</v>
      </c>
      <c r="J74" s="164">
        <v>78</v>
      </c>
      <c r="K74" s="171">
        <v>80</v>
      </c>
      <c r="L74" s="162">
        <f t="shared" si="2"/>
        <v>72</v>
      </c>
    </row>
    <row r="75" s="97" customFormat="1" customHeight="1" spans="1:12">
      <c r="A75" s="121">
        <v>450000001</v>
      </c>
      <c r="B75" s="122" t="s">
        <v>179</v>
      </c>
      <c r="C75" s="123"/>
      <c r="D75" s="123"/>
      <c r="E75" s="124" t="s">
        <v>20</v>
      </c>
      <c r="F75" s="125"/>
      <c r="G75" s="126">
        <v>29</v>
      </c>
      <c r="H75" s="127">
        <v>28</v>
      </c>
      <c r="I75" s="169">
        <v>29</v>
      </c>
      <c r="J75" s="164">
        <v>28</v>
      </c>
      <c r="K75" s="171">
        <v>28</v>
      </c>
      <c r="L75" s="162">
        <f t="shared" si="2"/>
        <v>25.2</v>
      </c>
    </row>
    <row r="76" s="97" customFormat="1" customHeight="1" spans="1:12">
      <c r="A76" s="121">
        <v>450000002</v>
      </c>
      <c r="B76" s="122" t="s">
        <v>180</v>
      </c>
      <c r="C76" s="123"/>
      <c r="D76" s="123"/>
      <c r="E76" s="124" t="s">
        <v>20</v>
      </c>
      <c r="F76" s="125"/>
      <c r="G76" s="126">
        <v>29</v>
      </c>
      <c r="H76" s="127">
        <v>28</v>
      </c>
      <c r="I76" s="169">
        <v>29</v>
      </c>
      <c r="J76" s="164">
        <v>28</v>
      </c>
      <c r="K76" s="171">
        <v>28</v>
      </c>
      <c r="L76" s="162">
        <f t="shared" si="2"/>
        <v>25.2</v>
      </c>
    </row>
    <row r="77" s="97" customFormat="1" customHeight="1" spans="1:12">
      <c r="A77" s="121">
        <v>450000003</v>
      </c>
      <c r="B77" s="122" t="s">
        <v>181</v>
      </c>
      <c r="C77" s="173" t="s">
        <v>182</v>
      </c>
      <c r="D77" s="123"/>
      <c r="E77" s="124" t="s">
        <v>20</v>
      </c>
      <c r="F77" s="125"/>
      <c r="G77" s="126">
        <v>29</v>
      </c>
      <c r="H77" s="127">
        <v>28</v>
      </c>
      <c r="I77" s="169">
        <v>29</v>
      </c>
      <c r="J77" s="164">
        <v>28</v>
      </c>
      <c r="K77" s="171">
        <v>28</v>
      </c>
      <c r="L77" s="162">
        <f t="shared" si="2"/>
        <v>25.2</v>
      </c>
    </row>
    <row r="78" s="97" customFormat="1" customHeight="1" spans="1:12">
      <c r="A78" s="121">
        <v>450000004</v>
      </c>
      <c r="B78" s="122" t="s">
        <v>183</v>
      </c>
      <c r="C78" s="123"/>
      <c r="D78" s="123"/>
      <c r="E78" s="124" t="s">
        <v>20</v>
      </c>
      <c r="F78" s="125"/>
      <c r="G78" s="126">
        <v>29</v>
      </c>
      <c r="H78" s="127">
        <v>28</v>
      </c>
      <c r="I78" s="169">
        <v>29</v>
      </c>
      <c r="J78" s="164">
        <v>28</v>
      </c>
      <c r="K78" s="171">
        <v>28</v>
      </c>
      <c r="L78" s="162">
        <f t="shared" si="2"/>
        <v>25.2</v>
      </c>
    </row>
    <row r="79" s="97" customFormat="1" customHeight="1" spans="1:12">
      <c r="A79" s="121">
        <v>450000005</v>
      </c>
      <c r="B79" s="122" t="s">
        <v>184</v>
      </c>
      <c r="C79" s="123"/>
      <c r="D79" s="123"/>
      <c r="E79" s="124" t="s">
        <v>20</v>
      </c>
      <c r="F79" s="125"/>
      <c r="G79" s="126">
        <v>59</v>
      </c>
      <c r="H79" s="127">
        <v>58</v>
      </c>
      <c r="I79" s="169">
        <v>59</v>
      </c>
      <c r="J79" s="164">
        <v>55</v>
      </c>
      <c r="K79" s="171">
        <v>55</v>
      </c>
      <c r="L79" s="162">
        <f t="shared" si="2"/>
        <v>49.5</v>
      </c>
    </row>
    <row r="80" s="97" customFormat="1" customHeight="1" spans="1:12">
      <c r="A80" s="121">
        <v>450000006</v>
      </c>
      <c r="B80" s="122" t="s">
        <v>185</v>
      </c>
      <c r="C80" s="173" t="s">
        <v>186</v>
      </c>
      <c r="D80" s="123"/>
      <c r="E80" s="124" t="s">
        <v>20</v>
      </c>
      <c r="F80" s="125"/>
      <c r="G80" s="126">
        <v>59</v>
      </c>
      <c r="H80" s="127">
        <v>52</v>
      </c>
      <c r="I80" s="169">
        <v>58</v>
      </c>
      <c r="J80" s="164">
        <v>50</v>
      </c>
      <c r="K80" s="167">
        <v>52</v>
      </c>
      <c r="L80" s="162">
        <f t="shared" si="2"/>
        <v>46.8</v>
      </c>
    </row>
    <row r="81" s="97" customFormat="1" customHeight="1" spans="1:12">
      <c r="A81" s="121">
        <v>450000007</v>
      </c>
      <c r="B81" s="122" t="s">
        <v>187</v>
      </c>
      <c r="C81" s="123"/>
      <c r="D81" s="123"/>
      <c r="E81" s="124" t="s">
        <v>20</v>
      </c>
      <c r="F81" s="125"/>
      <c r="G81" s="126">
        <v>44</v>
      </c>
      <c r="H81" s="127">
        <v>43</v>
      </c>
      <c r="I81" s="169">
        <v>44</v>
      </c>
      <c r="J81" s="164">
        <v>38</v>
      </c>
      <c r="K81" s="167">
        <v>40</v>
      </c>
      <c r="L81" s="162">
        <f t="shared" si="2"/>
        <v>36</v>
      </c>
    </row>
    <row r="82" s="97" customFormat="1" customHeight="1" spans="1:12">
      <c r="A82" s="121">
        <v>450000008</v>
      </c>
      <c r="B82" s="122" t="s">
        <v>188</v>
      </c>
      <c r="C82" s="123" t="s">
        <v>189</v>
      </c>
      <c r="D82" s="123"/>
      <c r="E82" s="124" t="s">
        <v>20</v>
      </c>
      <c r="F82" s="125" t="s">
        <v>190</v>
      </c>
      <c r="G82" s="126">
        <v>44</v>
      </c>
      <c r="H82" s="127">
        <v>43</v>
      </c>
      <c r="I82" s="169">
        <v>44</v>
      </c>
      <c r="J82" s="164">
        <v>38</v>
      </c>
      <c r="K82" s="167">
        <v>40</v>
      </c>
      <c r="L82" s="162">
        <f t="shared" si="2"/>
        <v>36</v>
      </c>
    </row>
    <row r="83" s="97" customFormat="1" customHeight="1" spans="1:12">
      <c r="A83" s="121">
        <v>450000009</v>
      </c>
      <c r="B83" s="122" t="s">
        <v>191</v>
      </c>
      <c r="C83" s="123"/>
      <c r="D83" s="123"/>
      <c r="E83" s="124" t="s">
        <v>20</v>
      </c>
      <c r="F83" s="125" t="s">
        <v>190</v>
      </c>
      <c r="G83" s="126">
        <v>37</v>
      </c>
      <c r="H83" s="127">
        <v>33</v>
      </c>
      <c r="I83" s="169">
        <v>36</v>
      </c>
      <c r="J83" s="164">
        <v>33</v>
      </c>
      <c r="K83" s="171">
        <v>33</v>
      </c>
      <c r="L83" s="162">
        <f t="shared" si="2"/>
        <v>29.7</v>
      </c>
    </row>
    <row r="84" s="97" customFormat="1" customHeight="1" spans="1:12">
      <c r="A84" s="121">
        <v>450000010</v>
      </c>
      <c r="B84" s="122" t="s">
        <v>192</v>
      </c>
      <c r="C84" s="123"/>
      <c r="D84" s="123"/>
      <c r="E84" s="124" t="s">
        <v>20</v>
      </c>
      <c r="F84" s="125"/>
      <c r="G84" s="126">
        <v>44</v>
      </c>
      <c r="H84" s="127">
        <v>43</v>
      </c>
      <c r="I84" s="169">
        <v>44</v>
      </c>
      <c r="J84" s="164">
        <v>38</v>
      </c>
      <c r="K84" s="167">
        <v>40</v>
      </c>
      <c r="L84" s="162">
        <f t="shared" si="2"/>
        <v>36</v>
      </c>
    </row>
    <row r="85" s="97" customFormat="1" customHeight="1" spans="1:12">
      <c r="A85" s="121">
        <v>450000011</v>
      </c>
      <c r="B85" s="122" t="s">
        <v>193</v>
      </c>
      <c r="C85" s="123"/>
      <c r="D85" s="123"/>
      <c r="E85" s="124" t="s">
        <v>151</v>
      </c>
      <c r="F85" s="125"/>
      <c r="G85" s="126">
        <v>44</v>
      </c>
      <c r="H85" s="127">
        <v>39</v>
      </c>
      <c r="I85" s="169">
        <v>43</v>
      </c>
      <c r="J85" s="164">
        <v>36</v>
      </c>
      <c r="K85" s="167">
        <v>39</v>
      </c>
      <c r="L85" s="162">
        <f t="shared" si="2"/>
        <v>35.1</v>
      </c>
    </row>
    <row r="86" s="97" customFormat="1" customHeight="1" spans="1:12">
      <c r="A86" s="146">
        <v>450000012</v>
      </c>
      <c r="B86" s="122" t="s">
        <v>194</v>
      </c>
      <c r="C86" s="123" t="s">
        <v>195</v>
      </c>
      <c r="D86" s="123"/>
      <c r="E86" s="124" t="s">
        <v>97</v>
      </c>
      <c r="F86" s="125" t="s">
        <v>196</v>
      </c>
      <c r="G86" s="126">
        <v>44</v>
      </c>
      <c r="H86" s="127">
        <v>43</v>
      </c>
      <c r="I86" s="169">
        <v>44</v>
      </c>
      <c r="J86" s="164">
        <v>38</v>
      </c>
      <c r="K86" s="167">
        <v>40</v>
      </c>
      <c r="L86" s="162">
        <f t="shared" si="2"/>
        <v>36</v>
      </c>
    </row>
    <row r="87" s="97" customFormat="1" customHeight="1" spans="1:12">
      <c r="A87" s="146">
        <v>450000013</v>
      </c>
      <c r="B87" s="122" t="s">
        <v>197</v>
      </c>
      <c r="C87" s="123" t="s">
        <v>195</v>
      </c>
      <c r="D87" s="123"/>
      <c r="E87" s="124" t="s">
        <v>20</v>
      </c>
      <c r="F87" s="125"/>
      <c r="G87" s="126">
        <v>44</v>
      </c>
      <c r="H87" s="127">
        <v>43</v>
      </c>
      <c r="I87" s="169">
        <v>44</v>
      </c>
      <c r="J87" s="164">
        <v>38</v>
      </c>
      <c r="K87" s="167">
        <v>40</v>
      </c>
      <c r="L87" s="162">
        <f t="shared" si="2"/>
        <v>36</v>
      </c>
    </row>
    <row r="88" s="97" customFormat="1" customHeight="1" spans="1:12">
      <c r="A88" s="121">
        <v>450000014</v>
      </c>
      <c r="B88" s="122" t="s">
        <v>198</v>
      </c>
      <c r="C88" s="123" t="s">
        <v>195</v>
      </c>
      <c r="D88" s="123"/>
      <c r="E88" s="124" t="s">
        <v>20</v>
      </c>
      <c r="F88" s="125"/>
      <c r="G88" s="126">
        <v>89</v>
      </c>
      <c r="H88" s="127">
        <v>86</v>
      </c>
      <c r="I88" s="169">
        <v>88</v>
      </c>
      <c r="J88" s="164">
        <v>78</v>
      </c>
      <c r="K88" s="171">
        <v>80</v>
      </c>
      <c r="L88" s="162">
        <f t="shared" si="2"/>
        <v>72</v>
      </c>
    </row>
    <row r="89" s="97" customFormat="1" customHeight="1" spans="1:12">
      <c r="A89" s="146">
        <v>450000015</v>
      </c>
      <c r="B89" s="147" t="s">
        <v>199</v>
      </c>
      <c r="C89" s="148" t="s">
        <v>200</v>
      </c>
      <c r="D89" s="148"/>
      <c r="E89" s="149" t="s">
        <v>20</v>
      </c>
      <c r="F89" s="150"/>
      <c r="G89" s="151">
        <v>69</v>
      </c>
      <c r="H89" s="127">
        <v>68</v>
      </c>
      <c r="I89" s="169">
        <v>69</v>
      </c>
      <c r="J89" s="164">
        <v>60</v>
      </c>
      <c r="K89" s="171">
        <v>63</v>
      </c>
      <c r="L89" s="162">
        <f t="shared" si="2"/>
        <v>56.7</v>
      </c>
    </row>
    <row r="90" s="97" customFormat="1" customHeight="1" spans="1:12">
      <c r="A90" s="146">
        <v>450000017</v>
      </c>
      <c r="B90" s="147" t="s">
        <v>201</v>
      </c>
      <c r="C90" s="148" t="s">
        <v>202</v>
      </c>
      <c r="D90" s="148"/>
      <c r="E90" s="149" t="s">
        <v>20</v>
      </c>
      <c r="F90" s="150"/>
      <c r="G90" s="151">
        <v>69</v>
      </c>
      <c r="H90" s="127">
        <v>68</v>
      </c>
      <c r="I90" s="169">
        <v>69</v>
      </c>
      <c r="J90" s="164">
        <v>60</v>
      </c>
      <c r="K90" s="171">
        <v>63</v>
      </c>
      <c r="L90" s="162">
        <f t="shared" si="2"/>
        <v>56.7</v>
      </c>
    </row>
    <row r="91" s="97" customFormat="1" customHeight="1" spans="1:12">
      <c r="A91" s="121">
        <v>460000001</v>
      </c>
      <c r="B91" s="122" t="s">
        <v>203</v>
      </c>
      <c r="C91" s="123"/>
      <c r="D91" s="123"/>
      <c r="E91" s="124" t="s">
        <v>20</v>
      </c>
      <c r="F91" s="125" t="s">
        <v>204</v>
      </c>
      <c r="G91" s="126">
        <v>149</v>
      </c>
      <c r="H91" s="127">
        <v>140</v>
      </c>
      <c r="I91" s="169">
        <v>147</v>
      </c>
      <c r="J91" s="164">
        <v>130</v>
      </c>
      <c r="K91" s="171">
        <v>132</v>
      </c>
      <c r="L91" s="162">
        <f t="shared" si="2"/>
        <v>118.8</v>
      </c>
    </row>
    <row r="92" s="97" customFormat="1" customHeight="1" spans="1:12">
      <c r="A92" s="121">
        <v>460000002</v>
      </c>
      <c r="B92" s="122" t="s">
        <v>205</v>
      </c>
      <c r="C92" s="123"/>
      <c r="D92" s="123" t="s">
        <v>169</v>
      </c>
      <c r="E92" s="124" t="s">
        <v>20</v>
      </c>
      <c r="F92" s="125"/>
      <c r="G92" s="126">
        <v>448</v>
      </c>
      <c r="H92" s="127">
        <v>425</v>
      </c>
      <c r="I92" s="169">
        <v>427</v>
      </c>
      <c r="J92" s="164">
        <v>380</v>
      </c>
      <c r="K92" s="171">
        <v>385</v>
      </c>
      <c r="L92" s="162">
        <f t="shared" si="2"/>
        <v>346.5</v>
      </c>
    </row>
    <row r="93" s="97" customFormat="1" customHeight="1" spans="1:12">
      <c r="A93" s="121">
        <v>460000003</v>
      </c>
      <c r="B93" s="122" t="s">
        <v>206</v>
      </c>
      <c r="C93" s="123"/>
      <c r="D93" s="123" t="s">
        <v>169</v>
      </c>
      <c r="E93" s="124" t="s">
        <v>207</v>
      </c>
      <c r="F93" s="125"/>
      <c r="G93" s="126">
        <v>299</v>
      </c>
      <c r="H93" s="127">
        <v>280</v>
      </c>
      <c r="I93" s="169">
        <v>290</v>
      </c>
      <c r="J93" s="164">
        <v>260</v>
      </c>
      <c r="K93" s="171">
        <v>260</v>
      </c>
      <c r="L93" s="162">
        <f t="shared" si="2"/>
        <v>234</v>
      </c>
    </row>
    <row r="94" s="97" customFormat="1" customHeight="1" spans="1:12">
      <c r="A94" s="121">
        <v>460000005</v>
      </c>
      <c r="B94" s="122" t="s">
        <v>208</v>
      </c>
      <c r="C94" s="123"/>
      <c r="D94" s="123"/>
      <c r="E94" s="124" t="s">
        <v>20</v>
      </c>
      <c r="F94" s="125" t="s">
        <v>209</v>
      </c>
      <c r="G94" s="126">
        <v>598</v>
      </c>
      <c r="H94" s="127">
        <v>560</v>
      </c>
      <c r="I94" s="169">
        <v>570</v>
      </c>
      <c r="J94" s="164">
        <v>480</v>
      </c>
      <c r="K94" s="167">
        <v>512</v>
      </c>
      <c r="L94" s="162">
        <f t="shared" si="2"/>
        <v>460.8</v>
      </c>
    </row>
    <row r="95" s="97" customFormat="1" customHeight="1" spans="1:12">
      <c r="A95" s="121">
        <v>460000006</v>
      </c>
      <c r="B95" s="122" t="s">
        <v>210</v>
      </c>
      <c r="C95" s="123" t="s">
        <v>211</v>
      </c>
      <c r="D95" s="123"/>
      <c r="E95" s="124" t="s">
        <v>20</v>
      </c>
      <c r="F95" s="125"/>
      <c r="G95" s="126">
        <v>598</v>
      </c>
      <c r="H95" s="127">
        <v>560</v>
      </c>
      <c r="I95" s="169">
        <v>570</v>
      </c>
      <c r="J95" s="164">
        <v>480</v>
      </c>
      <c r="K95" s="167">
        <v>512</v>
      </c>
      <c r="L95" s="162">
        <f t="shared" si="2"/>
        <v>460.8</v>
      </c>
    </row>
    <row r="96" s="97" customFormat="1" customHeight="1" spans="1:12">
      <c r="A96" s="121">
        <v>460000007</v>
      </c>
      <c r="B96" s="122" t="s">
        <v>212</v>
      </c>
      <c r="C96" s="123"/>
      <c r="D96" s="123"/>
      <c r="E96" s="124" t="s">
        <v>20</v>
      </c>
      <c r="F96" s="125" t="s">
        <v>209</v>
      </c>
      <c r="G96" s="126">
        <v>897</v>
      </c>
      <c r="H96" s="127">
        <v>780</v>
      </c>
      <c r="I96" s="169">
        <v>852</v>
      </c>
      <c r="J96" s="164">
        <v>725</v>
      </c>
      <c r="K96" s="167">
        <v>765</v>
      </c>
      <c r="L96" s="162">
        <f t="shared" si="2"/>
        <v>688.5</v>
      </c>
    </row>
    <row r="97" s="97" customFormat="1" customHeight="1" spans="1:12">
      <c r="A97" s="121">
        <v>460000008</v>
      </c>
      <c r="B97" s="122" t="s">
        <v>213</v>
      </c>
      <c r="C97" s="123"/>
      <c r="D97" s="123"/>
      <c r="E97" s="124" t="s">
        <v>20</v>
      </c>
      <c r="F97" s="125" t="s">
        <v>209</v>
      </c>
      <c r="G97" s="126">
        <v>897</v>
      </c>
      <c r="H97" s="127">
        <v>800</v>
      </c>
      <c r="I97" s="169">
        <v>852</v>
      </c>
      <c r="J97" s="164">
        <v>780</v>
      </c>
      <c r="K97" s="171">
        <v>780</v>
      </c>
      <c r="L97" s="162">
        <f t="shared" si="2"/>
        <v>702</v>
      </c>
    </row>
    <row r="98" s="97" customFormat="1" customHeight="1" spans="1:12">
      <c r="A98" s="146">
        <v>460000013</v>
      </c>
      <c r="B98" s="122" t="s">
        <v>214</v>
      </c>
      <c r="C98" s="123" t="s">
        <v>215</v>
      </c>
      <c r="D98" s="123" t="s">
        <v>169</v>
      </c>
      <c r="E98" s="124" t="s">
        <v>20</v>
      </c>
      <c r="F98" s="125"/>
      <c r="G98" s="126">
        <v>74</v>
      </c>
      <c r="H98" s="127">
        <v>73</v>
      </c>
      <c r="I98" s="169">
        <v>74</v>
      </c>
      <c r="J98" s="164">
        <v>68</v>
      </c>
      <c r="K98" s="171">
        <v>68</v>
      </c>
      <c r="L98" s="162">
        <f t="shared" si="2"/>
        <v>61.2</v>
      </c>
    </row>
    <row r="99" s="97" customFormat="1" customHeight="1" spans="1:12">
      <c r="A99" s="121">
        <v>460000014</v>
      </c>
      <c r="B99" s="122" t="s">
        <v>216</v>
      </c>
      <c r="C99" s="123" t="s">
        <v>217</v>
      </c>
      <c r="D99" s="123"/>
      <c r="E99" s="124" t="s">
        <v>20</v>
      </c>
      <c r="F99" s="125"/>
      <c r="G99" s="126">
        <v>209</v>
      </c>
      <c r="H99" s="127">
        <v>200</v>
      </c>
      <c r="I99" s="169">
        <v>205</v>
      </c>
      <c r="J99" s="164">
        <v>180</v>
      </c>
      <c r="K99" s="171">
        <v>185</v>
      </c>
      <c r="L99" s="162">
        <f t="shared" si="2"/>
        <v>166.5</v>
      </c>
    </row>
    <row r="100" s="97" customFormat="1" customHeight="1" spans="1:12">
      <c r="A100" s="121">
        <v>460000015</v>
      </c>
      <c r="B100" s="122" t="s">
        <v>218</v>
      </c>
      <c r="C100" s="123" t="s">
        <v>219</v>
      </c>
      <c r="D100" s="123"/>
      <c r="E100" s="124" t="s">
        <v>20</v>
      </c>
      <c r="F100" s="125"/>
      <c r="G100" s="126">
        <v>29</v>
      </c>
      <c r="H100" s="127">
        <v>26</v>
      </c>
      <c r="I100" s="169">
        <v>29</v>
      </c>
      <c r="J100" s="164">
        <v>23</v>
      </c>
      <c r="K100" s="167">
        <v>26</v>
      </c>
      <c r="L100" s="162">
        <f t="shared" si="2"/>
        <v>23.4</v>
      </c>
    </row>
    <row r="101" s="97" customFormat="1" customHeight="1" spans="1:12">
      <c r="A101" s="121">
        <v>460000016</v>
      </c>
      <c r="B101" s="122" t="s">
        <v>220</v>
      </c>
      <c r="C101" s="123" t="s">
        <v>221</v>
      </c>
      <c r="D101" s="123"/>
      <c r="E101" s="124" t="s">
        <v>20</v>
      </c>
      <c r="F101" s="125" t="s">
        <v>222</v>
      </c>
      <c r="G101" s="126">
        <v>672</v>
      </c>
      <c r="H101" s="127">
        <v>640</v>
      </c>
      <c r="I101" s="169">
        <v>660</v>
      </c>
      <c r="J101" s="164">
        <v>590</v>
      </c>
      <c r="K101" s="171">
        <v>595</v>
      </c>
      <c r="L101" s="162">
        <f t="shared" si="2"/>
        <v>535.5</v>
      </c>
    </row>
    <row r="102" s="97" customFormat="1" customHeight="1" spans="1:12">
      <c r="A102" s="121">
        <v>460000017</v>
      </c>
      <c r="B102" s="122" t="s">
        <v>223</v>
      </c>
      <c r="C102" s="123" t="s">
        <v>224</v>
      </c>
      <c r="D102" s="123"/>
      <c r="E102" s="124" t="s">
        <v>20</v>
      </c>
      <c r="F102" s="125" t="s">
        <v>225</v>
      </c>
      <c r="G102" s="126">
        <v>388</v>
      </c>
      <c r="H102" s="127">
        <v>368</v>
      </c>
      <c r="I102" s="169">
        <v>375</v>
      </c>
      <c r="J102" s="164">
        <v>330</v>
      </c>
      <c r="K102" s="171">
        <v>336</v>
      </c>
      <c r="L102" s="162">
        <f t="shared" si="2"/>
        <v>302.4</v>
      </c>
    </row>
    <row r="103" s="97" customFormat="1" customHeight="1" spans="1:12">
      <c r="A103" s="121">
        <v>460000018</v>
      </c>
      <c r="B103" s="122" t="s">
        <v>226</v>
      </c>
      <c r="C103" s="123" t="s">
        <v>227</v>
      </c>
      <c r="D103" s="123"/>
      <c r="E103" s="124" t="s">
        <v>20</v>
      </c>
      <c r="F103" s="125"/>
      <c r="G103" s="126">
        <v>448</v>
      </c>
      <c r="H103" s="127">
        <v>425</v>
      </c>
      <c r="I103" s="169">
        <v>427</v>
      </c>
      <c r="J103" s="164">
        <v>360</v>
      </c>
      <c r="K103" s="167">
        <v>385</v>
      </c>
      <c r="L103" s="162">
        <f t="shared" si="2"/>
        <v>346.5</v>
      </c>
    </row>
    <row r="104" s="97" customFormat="1" customHeight="1" spans="1:12">
      <c r="A104" s="121">
        <v>470000005</v>
      </c>
      <c r="B104" s="122" t="s">
        <v>228</v>
      </c>
      <c r="C104" s="123" t="s">
        <v>229</v>
      </c>
      <c r="D104" s="123"/>
      <c r="E104" s="124" t="s">
        <v>230</v>
      </c>
      <c r="F104" s="125"/>
      <c r="G104" s="126">
        <v>74</v>
      </c>
      <c r="H104" s="127">
        <v>65</v>
      </c>
      <c r="I104" s="169">
        <v>73</v>
      </c>
      <c r="J104" s="164">
        <v>65</v>
      </c>
      <c r="K104" s="171">
        <v>66</v>
      </c>
      <c r="L104" s="162">
        <f t="shared" si="2"/>
        <v>59.4</v>
      </c>
    </row>
    <row r="105" s="97" customFormat="1" customHeight="1" spans="1:12">
      <c r="A105" s="121">
        <v>470000007</v>
      </c>
      <c r="B105" s="122" t="s">
        <v>231</v>
      </c>
      <c r="C105" s="123" t="s">
        <v>232</v>
      </c>
      <c r="D105" s="123"/>
      <c r="E105" s="124" t="s">
        <v>20</v>
      </c>
      <c r="F105" s="125"/>
      <c r="G105" s="126">
        <v>299</v>
      </c>
      <c r="H105" s="127">
        <v>280</v>
      </c>
      <c r="I105" s="169">
        <v>285</v>
      </c>
      <c r="J105" s="164">
        <v>260</v>
      </c>
      <c r="K105" s="171">
        <v>260</v>
      </c>
      <c r="L105" s="162">
        <f t="shared" si="2"/>
        <v>234</v>
      </c>
    </row>
    <row r="106" s="97" customFormat="1" customHeight="1" spans="1:12">
      <c r="A106" s="121">
        <v>470000009</v>
      </c>
      <c r="B106" s="122" t="s">
        <v>233</v>
      </c>
      <c r="C106" s="123" t="s">
        <v>91</v>
      </c>
      <c r="D106" s="123" t="s">
        <v>169</v>
      </c>
      <c r="E106" s="124" t="s">
        <v>20</v>
      </c>
      <c r="F106" s="125"/>
      <c r="G106" s="126">
        <v>23</v>
      </c>
      <c r="H106" s="127">
        <v>21</v>
      </c>
      <c r="I106" s="169">
        <v>22</v>
      </c>
      <c r="J106" s="164">
        <v>19</v>
      </c>
      <c r="K106" s="167">
        <v>20</v>
      </c>
      <c r="L106" s="162">
        <f t="shared" si="2"/>
        <v>18</v>
      </c>
    </row>
    <row r="107" s="97" customFormat="1" customHeight="1" spans="1:12">
      <c r="A107" s="121">
        <v>470000011</v>
      </c>
      <c r="B107" s="122" t="s">
        <v>234</v>
      </c>
      <c r="C107" s="123" t="s">
        <v>91</v>
      </c>
      <c r="D107" s="123" t="s">
        <v>169</v>
      </c>
      <c r="E107" s="124" t="s">
        <v>20</v>
      </c>
      <c r="F107" s="125"/>
      <c r="G107" s="126">
        <v>29</v>
      </c>
      <c r="H107" s="127">
        <v>26</v>
      </c>
      <c r="I107" s="169">
        <v>28</v>
      </c>
      <c r="J107" s="164">
        <v>26</v>
      </c>
      <c r="K107" s="171">
        <v>26</v>
      </c>
      <c r="L107" s="162">
        <f t="shared" si="2"/>
        <v>23.4</v>
      </c>
    </row>
    <row r="108" s="97" customFormat="1" customHeight="1" spans="1:12">
      <c r="A108" s="121">
        <v>470000012</v>
      </c>
      <c r="B108" s="122" t="s">
        <v>235</v>
      </c>
      <c r="C108" s="123"/>
      <c r="D108" s="123"/>
      <c r="E108" s="124" t="s">
        <v>230</v>
      </c>
      <c r="F108" s="125"/>
      <c r="G108" s="126">
        <v>23</v>
      </c>
      <c r="H108" s="127">
        <v>20</v>
      </c>
      <c r="I108" s="169">
        <v>23</v>
      </c>
      <c r="J108" s="164">
        <v>18</v>
      </c>
      <c r="K108" s="167">
        <v>21</v>
      </c>
      <c r="L108" s="162">
        <f t="shared" si="2"/>
        <v>18.9</v>
      </c>
    </row>
    <row r="109" s="97" customFormat="1" customHeight="1" spans="1:12">
      <c r="A109" s="121">
        <v>470000013</v>
      </c>
      <c r="B109" s="122" t="s">
        <v>236</v>
      </c>
      <c r="C109" s="123"/>
      <c r="D109" s="123"/>
      <c r="E109" s="124" t="s">
        <v>230</v>
      </c>
      <c r="F109" s="125"/>
      <c r="G109" s="126">
        <v>14</v>
      </c>
      <c r="H109" s="127">
        <v>13</v>
      </c>
      <c r="I109" s="169">
        <v>14</v>
      </c>
      <c r="J109" s="164">
        <v>13</v>
      </c>
      <c r="K109" s="171">
        <v>13</v>
      </c>
      <c r="L109" s="162">
        <f t="shared" si="2"/>
        <v>11.7</v>
      </c>
    </row>
    <row r="110" s="97" customFormat="1" customHeight="1" spans="1:12">
      <c r="A110" s="121">
        <v>470000015</v>
      </c>
      <c r="B110" s="122" t="s">
        <v>237</v>
      </c>
      <c r="C110" s="123" t="s">
        <v>238</v>
      </c>
      <c r="D110" s="123"/>
      <c r="E110" s="124" t="s">
        <v>20</v>
      </c>
      <c r="F110" s="125"/>
      <c r="G110" s="126">
        <v>119</v>
      </c>
      <c r="H110" s="127">
        <v>104</v>
      </c>
      <c r="I110" s="169">
        <v>113</v>
      </c>
      <c r="J110" s="164">
        <v>94</v>
      </c>
      <c r="K110" s="167">
        <v>102</v>
      </c>
      <c r="L110" s="162">
        <f t="shared" si="2"/>
        <v>91.8</v>
      </c>
    </row>
    <row r="111" s="97" customFormat="1" customHeight="1" spans="1:12">
      <c r="A111" s="121">
        <v>480000001</v>
      </c>
      <c r="B111" s="122" t="s">
        <v>239</v>
      </c>
      <c r="C111" s="123"/>
      <c r="D111" s="123"/>
      <c r="E111" s="124" t="s">
        <v>20</v>
      </c>
      <c r="F111" s="125"/>
      <c r="G111" s="126">
        <v>14</v>
      </c>
      <c r="H111" s="127">
        <v>13</v>
      </c>
      <c r="I111" s="169">
        <v>14</v>
      </c>
      <c r="J111" s="164">
        <v>13</v>
      </c>
      <c r="K111" s="167">
        <v>13</v>
      </c>
      <c r="L111" s="162">
        <f t="shared" si="2"/>
        <v>11.7</v>
      </c>
    </row>
    <row r="112" s="97" customFormat="1" customHeight="1" spans="1:12">
      <c r="A112" s="121">
        <v>480000002</v>
      </c>
      <c r="B112" s="122" t="s">
        <v>240</v>
      </c>
      <c r="C112" s="123"/>
      <c r="D112" s="123"/>
      <c r="E112" s="124" t="s">
        <v>20</v>
      </c>
      <c r="F112" s="125"/>
      <c r="G112" s="126">
        <v>23</v>
      </c>
      <c r="H112" s="127">
        <v>20</v>
      </c>
      <c r="I112" s="169">
        <v>22</v>
      </c>
      <c r="J112" s="164">
        <v>18</v>
      </c>
      <c r="K112" s="167">
        <v>20</v>
      </c>
      <c r="L112" s="162">
        <f t="shared" si="2"/>
        <v>18</v>
      </c>
    </row>
    <row r="113" s="97" customFormat="1" customHeight="1" spans="1:12">
      <c r="A113" s="116" t="s">
        <v>241</v>
      </c>
      <c r="B113" s="117"/>
      <c r="C113" s="118"/>
      <c r="D113" s="174"/>
      <c r="E113" s="174"/>
      <c r="F113" s="175"/>
      <c r="G113" s="176"/>
      <c r="H113" s="127"/>
      <c r="I113" s="169"/>
      <c r="J113" s="170"/>
      <c r="K113" s="180"/>
      <c r="L113" s="162"/>
    </row>
    <row r="114" s="97" customFormat="1" customHeight="1" spans="1:12">
      <c r="A114" s="121">
        <v>330100001</v>
      </c>
      <c r="B114" s="122" t="s">
        <v>242</v>
      </c>
      <c r="C114" s="123"/>
      <c r="D114" s="123"/>
      <c r="E114" s="124" t="s">
        <v>20</v>
      </c>
      <c r="F114" s="125" t="s">
        <v>243</v>
      </c>
      <c r="G114" s="126">
        <v>22</v>
      </c>
      <c r="H114" s="177">
        <v>19.5</v>
      </c>
      <c r="I114" s="169">
        <v>21</v>
      </c>
      <c r="J114" s="164">
        <v>17</v>
      </c>
      <c r="K114" s="167">
        <v>18.06</v>
      </c>
      <c r="L114" s="162">
        <f t="shared" si="2"/>
        <v>16.254</v>
      </c>
    </row>
    <row r="115" s="97" customFormat="1" customHeight="1" spans="1:12">
      <c r="A115" s="121">
        <v>330100002</v>
      </c>
      <c r="B115" s="122" t="s">
        <v>244</v>
      </c>
      <c r="C115" s="123" t="s">
        <v>245</v>
      </c>
      <c r="D115" s="123"/>
      <c r="E115" s="124" t="s">
        <v>246</v>
      </c>
      <c r="F115" s="125" t="s">
        <v>247</v>
      </c>
      <c r="G115" s="126">
        <v>224</v>
      </c>
      <c r="H115" s="177">
        <v>187</v>
      </c>
      <c r="I115" s="169">
        <v>202</v>
      </c>
      <c r="J115" s="164">
        <v>160</v>
      </c>
      <c r="K115" s="167">
        <v>173.72</v>
      </c>
      <c r="L115" s="162">
        <f t="shared" si="2"/>
        <v>156.348</v>
      </c>
    </row>
    <row r="116" s="97" customFormat="1" customHeight="1" spans="1:12">
      <c r="A116" s="121">
        <v>330100003</v>
      </c>
      <c r="B116" s="122" t="s">
        <v>248</v>
      </c>
      <c r="C116" s="123" t="s">
        <v>249</v>
      </c>
      <c r="D116" s="123" t="s">
        <v>250</v>
      </c>
      <c r="E116" s="124" t="s">
        <v>246</v>
      </c>
      <c r="F116" s="178" t="s">
        <v>251</v>
      </c>
      <c r="G116" s="179">
        <v>448</v>
      </c>
      <c r="H116" s="177">
        <v>370</v>
      </c>
      <c r="I116" s="169">
        <v>420</v>
      </c>
      <c r="J116" s="164">
        <v>310</v>
      </c>
      <c r="K116" s="167">
        <v>361.2</v>
      </c>
      <c r="L116" s="162">
        <f t="shared" si="2"/>
        <v>325.08</v>
      </c>
    </row>
    <row r="117" s="97" customFormat="1" customHeight="1" spans="1:12">
      <c r="A117" s="121">
        <v>330100004</v>
      </c>
      <c r="B117" s="122" t="s">
        <v>252</v>
      </c>
      <c r="C117" s="123" t="s">
        <v>253</v>
      </c>
      <c r="D117" s="123"/>
      <c r="E117" s="124" t="s">
        <v>20</v>
      </c>
      <c r="F117" s="178"/>
      <c r="G117" s="179">
        <v>44</v>
      </c>
      <c r="H117" s="177">
        <v>37</v>
      </c>
      <c r="I117" s="169">
        <v>41</v>
      </c>
      <c r="J117" s="164">
        <v>33</v>
      </c>
      <c r="K117" s="167">
        <v>35.26</v>
      </c>
      <c r="L117" s="162">
        <f t="shared" ref="L117:L144" si="3">K117*0.9</f>
        <v>31.734</v>
      </c>
    </row>
    <row r="118" s="97" customFormat="1" customHeight="1" spans="1:12">
      <c r="A118" s="121">
        <v>330100005</v>
      </c>
      <c r="B118" s="122" t="s">
        <v>254</v>
      </c>
      <c r="C118" s="123" t="s">
        <v>255</v>
      </c>
      <c r="D118" s="123"/>
      <c r="E118" s="124" t="s">
        <v>246</v>
      </c>
      <c r="F118" s="178" t="s">
        <v>256</v>
      </c>
      <c r="G118" s="179">
        <v>897</v>
      </c>
      <c r="H118" s="127">
        <v>775</v>
      </c>
      <c r="I118" s="169">
        <v>795</v>
      </c>
      <c r="J118" s="164">
        <v>650</v>
      </c>
      <c r="K118" s="167">
        <v>683.7</v>
      </c>
      <c r="L118" s="162">
        <f t="shared" si="3"/>
        <v>615.33</v>
      </c>
    </row>
    <row r="119" s="97" customFormat="1" customHeight="1" spans="1:12">
      <c r="A119" s="121" t="s">
        <v>257</v>
      </c>
      <c r="B119" s="122" t="s">
        <v>258</v>
      </c>
      <c r="C119" s="123" t="s">
        <v>259</v>
      </c>
      <c r="D119" s="123"/>
      <c r="E119" s="124" t="s">
        <v>260</v>
      </c>
      <c r="F119" s="178" t="s">
        <v>261</v>
      </c>
      <c r="G119" s="179">
        <v>74</v>
      </c>
      <c r="H119" s="177">
        <v>62</v>
      </c>
      <c r="I119" s="169">
        <v>67</v>
      </c>
      <c r="J119" s="164">
        <v>50</v>
      </c>
      <c r="K119" s="167">
        <v>57.62</v>
      </c>
      <c r="L119" s="162">
        <f t="shared" si="3"/>
        <v>51.858</v>
      </c>
    </row>
    <row r="120" s="97" customFormat="1" customHeight="1" spans="1:12">
      <c r="A120" s="121">
        <v>330100008</v>
      </c>
      <c r="B120" s="122" t="s">
        <v>262</v>
      </c>
      <c r="C120" s="123" t="s">
        <v>263</v>
      </c>
      <c r="D120" s="123" t="s">
        <v>264</v>
      </c>
      <c r="E120" s="124" t="s">
        <v>20</v>
      </c>
      <c r="F120" s="178" t="s">
        <v>265</v>
      </c>
      <c r="G120" s="179">
        <v>149</v>
      </c>
      <c r="H120" s="177">
        <v>125</v>
      </c>
      <c r="I120" s="169">
        <v>135</v>
      </c>
      <c r="J120" s="164">
        <v>110</v>
      </c>
      <c r="K120" s="167">
        <v>116.1</v>
      </c>
      <c r="L120" s="162">
        <f t="shared" si="3"/>
        <v>104.49</v>
      </c>
    </row>
    <row r="121" s="97" customFormat="1" customHeight="1" spans="1:12">
      <c r="A121" s="121">
        <v>330100009</v>
      </c>
      <c r="B121" s="122" t="s">
        <v>266</v>
      </c>
      <c r="C121" s="123"/>
      <c r="D121" s="123" t="s">
        <v>267</v>
      </c>
      <c r="E121" s="124" t="s">
        <v>268</v>
      </c>
      <c r="F121" s="178"/>
      <c r="G121" s="179">
        <v>65</v>
      </c>
      <c r="H121" s="177">
        <v>62</v>
      </c>
      <c r="I121" s="169">
        <v>64</v>
      </c>
      <c r="J121" s="164">
        <v>52</v>
      </c>
      <c r="K121" s="167">
        <v>55.04</v>
      </c>
      <c r="L121" s="162">
        <f t="shared" si="3"/>
        <v>49.536</v>
      </c>
    </row>
    <row r="122" s="97" customFormat="1" customHeight="1" spans="1:12">
      <c r="A122" s="121">
        <v>330100010</v>
      </c>
      <c r="B122" s="122" t="s">
        <v>269</v>
      </c>
      <c r="C122" s="123"/>
      <c r="D122" s="123" t="s">
        <v>267</v>
      </c>
      <c r="E122" s="124" t="s">
        <v>268</v>
      </c>
      <c r="F122" s="178"/>
      <c r="G122" s="179">
        <v>74</v>
      </c>
      <c r="H122" s="177">
        <v>65</v>
      </c>
      <c r="I122" s="169">
        <v>72</v>
      </c>
      <c r="J122" s="164">
        <v>52</v>
      </c>
      <c r="K122" s="167">
        <v>61.92</v>
      </c>
      <c r="L122" s="162">
        <f t="shared" si="3"/>
        <v>55.728</v>
      </c>
    </row>
    <row r="123" s="97" customFormat="1" customHeight="1" spans="1:12">
      <c r="A123" s="121">
        <v>330100011</v>
      </c>
      <c r="B123" s="122" t="s">
        <v>270</v>
      </c>
      <c r="C123" s="123" t="s">
        <v>271</v>
      </c>
      <c r="D123" s="123"/>
      <c r="E123" s="124" t="s">
        <v>20</v>
      </c>
      <c r="F123" s="178"/>
      <c r="G123" s="179">
        <v>224</v>
      </c>
      <c r="H123" s="177">
        <v>187</v>
      </c>
      <c r="I123" s="169">
        <v>205</v>
      </c>
      <c r="J123" s="164">
        <v>165</v>
      </c>
      <c r="K123" s="167">
        <v>176.3</v>
      </c>
      <c r="L123" s="162">
        <f t="shared" si="3"/>
        <v>158.67</v>
      </c>
    </row>
    <row r="124" s="97" customFormat="1" customHeight="1" spans="1:12">
      <c r="A124" s="121">
        <v>330100012</v>
      </c>
      <c r="B124" s="122" t="s">
        <v>272</v>
      </c>
      <c r="C124" s="123" t="s">
        <v>273</v>
      </c>
      <c r="D124" s="123"/>
      <c r="E124" s="124" t="s">
        <v>20</v>
      </c>
      <c r="F124" s="178"/>
      <c r="G124" s="179">
        <v>299</v>
      </c>
      <c r="H124" s="177">
        <v>250</v>
      </c>
      <c r="I124" s="169">
        <v>275</v>
      </c>
      <c r="J124" s="164">
        <v>200</v>
      </c>
      <c r="K124" s="167">
        <v>236.5</v>
      </c>
      <c r="L124" s="162">
        <f t="shared" si="3"/>
        <v>212.85</v>
      </c>
    </row>
    <row r="125" s="97" customFormat="1" customHeight="1" spans="1:12">
      <c r="A125" s="121">
        <v>330100013</v>
      </c>
      <c r="B125" s="122" t="s">
        <v>274</v>
      </c>
      <c r="C125" s="123" t="s">
        <v>275</v>
      </c>
      <c r="D125" s="123"/>
      <c r="E125" s="124" t="s">
        <v>20</v>
      </c>
      <c r="F125" s="178"/>
      <c r="G125" s="179">
        <v>89</v>
      </c>
      <c r="H125" s="127">
        <v>86</v>
      </c>
      <c r="I125" s="169">
        <v>87</v>
      </c>
      <c r="J125" s="164">
        <v>70</v>
      </c>
      <c r="K125" s="167">
        <v>74.82</v>
      </c>
      <c r="L125" s="162">
        <f t="shared" si="3"/>
        <v>67.338</v>
      </c>
    </row>
    <row r="126" s="97" customFormat="1" customHeight="1" spans="1:12">
      <c r="A126" s="121">
        <v>330100014</v>
      </c>
      <c r="B126" s="122" t="s">
        <v>276</v>
      </c>
      <c r="C126" s="123" t="s">
        <v>277</v>
      </c>
      <c r="D126" s="123"/>
      <c r="E126" s="124" t="s">
        <v>20</v>
      </c>
      <c r="F126" s="178"/>
      <c r="G126" s="179">
        <v>299</v>
      </c>
      <c r="H126" s="127">
        <v>260</v>
      </c>
      <c r="I126" s="169">
        <v>263</v>
      </c>
      <c r="J126" s="164">
        <v>225</v>
      </c>
      <c r="K126" s="167">
        <v>226.18</v>
      </c>
      <c r="L126" s="162">
        <f t="shared" si="3"/>
        <v>203.562</v>
      </c>
    </row>
    <row r="127" s="97" customFormat="1" customHeight="1" spans="1:12">
      <c r="A127" s="121">
        <v>330100015</v>
      </c>
      <c r="B127" s="122" t="s">
        <v>278</v>
      </c>
      <c r="C127" s="123" t="s">
        <v>279</v>
      </c>
      <c r="D127" s="123" t="s">
        <v>280</v>
      </c>
      <c r="E127" s="124" t="s">
        <v>260</v>
      </c>
      <c r="F127" s="125"/>
      <c r="G127" s="126">
        <v>26</v>
      </c>
      <c r="H127" s="177">
        <v>25</v>
      </c>
      <c r="I127" s="169">
        <v>25</v>
      </c>
      <c r="J127" s="164">
        <v>20</v>
      </c>
      <c r="K127" s="167">
        <v>21.5</v>
      </c>
      <c r="L127" s="162">
        <f t="shared" si="3"/>
        <v>19.35</v>
      </c>
    </row>
    <row r="128" s="97" customFormat="1" customHeight="1" spans="1:12">
      <c r="A128" s="121">
        <v>330100016</v>
      </c>
      <c r="B128" s="122" t="s">
        <v>281</v>
      </c>
      <c r="C128" s="123"/>
      <c r="D128" s="123"/>
      <c r="E128" s="124" t="s">
        <v>20</v>
      </c>
      <c r="F128" s="178"/>
      <c r="G128" s="179">
        <v>89</v>
      </c>
      <c r="H128" s="177">
        <v>75</v>
      </c>
      <c r="I128" s="169">
        <v>80</v>
      </c>
      <c r="J128" s="164">
        <v>65</v>
      </c>
      <c r="K128" s="167">
        <v>68.8</v>
      </c>
      <c r="L128" s="162">
        <f t="shared" si="3"/>
        <v>61.92</v>
      </c>
    </row>
    <row r="129" s="97" customFormat="1" customHeight="1" spans="1:12">
      <c r="A129" s="121">
        <v>330100020</v>
      </c>
      <c r="B129" s="122" t="s">
        <v>282</v>
      </c>
      <c r="C129" s="123" t="s">
        <v>283</v>
      </c>
      <c r="D129" s="123" t="s">
        <v>284</v>
      </c>
      <c r="E129" s="124" t="s">
        <v>285</v>
      </c>
      <c r="F129" s="125" t="s">
        <v>286</v>
      </c>
      <c r="G129" s="126">
        <v>78</v>
      </c>
      <c r="H129" s="177">
        <v>75</v>
      </c>
      <c r="I129" s="169">
        <v>76</v>
      </c>
      <c r="J129" s="164">
        <v>66</v>
      </c>
      <c r="K129" s="167">
        <v>65.36</v>
      </c>
      <c r="L129" s="162">
        <f t="shared" si="3"/>
        <v>58.824</v>
      </c>
    </row>
    <row r="130" s="97" customFormat="1" customHeight="1" spans="1:12">
      <c r="A130" s="121">
        <v>330100021</v>
      </c>
      <c r="B130" s="122" t="s">
        <v>287</v>
      </c>
      <c r="C130" s="123" t="s">
        <v>288</v>
      </c>
      <c r="D130" s="123" t="s">
        <v>289</v>
      </c>
      <c r="E130" s="124" t="s">
        <v>20</v>
      </c>
      <c r="F130" s="125"/>
      <c r="G130" s="126">
        <v>299</v>
      </c>
      <c r="H130" s="127">
        <v>280</v>
      </c>
      <c r="I130" s="169">
        <v>282</v>
      </c>
      <c r="J130" s="164">
        <v>230</v>
      </c>
      <c r="K130" s="167">
        <v>242.52</v>
      </c>
      <c r="L130" s="162">
        <f t="shared" si="3"/>
        <v>218.268</v>
      </c>
    </row>
    <row r="131" s="97" customFormat="1" customHeight="1" spans="1:12">
      <c r="A131" s="121">
        <v>330100023</v>
      </c>
      <c r="B131" s="122" t="s">
        <v>290</v>
      </c>
      <c r="C131" s="123" t="s">
        <v>291</v>
      </c>
      <c r="D131" s="123" t="s">
        <v>292</v>
      </c>
      <c r="E131" s="124" t="s">
        <v>20</v>
      </c>
      <c r="F131" s="125"/>
      <c r="G131" s="126">
        <v>230</v>
      </c>
      <c r="H131" s="127">
        <v>220</v>
      </c>
      <c r="I131" s="169">
        <v>228</v>
      </c>
      <c r="J131" s="164">
        <v>190</v>
      </c>
      <c r="K131" s="167">
        <v>196.08</v>
      </c>
      <c r="L131" s="162">
        <f t="shared" si="3"/>
        <v>176.472</v>
      </c>
    </row>
    <row r="132" s="97" customFormat="1" customHeight="1" spans="1:12">
      <c r="A132" s="121">
        <v>330100024</v>
      </c>
      <c r="B132" s="122" t="s">
        <v>293</v>
      </c>
      <c r="C132" s="123" t="s">
        <v>294</v>
      </c>
      <c r="D132" s="123" t="s">
        <v>295</v>
      </c>
      <c r="E132" s="124" t="s">
        <v>20</v>
      </c>
      <c r="F132" s="125"/>
      <c r="G132" s="126">
        <v>138</v>
      </c>
      <c r="H132" s="177">
        <v>120</v>
      </c>
      <c r="I132" s="169">
        <v>128</v>
      </c>
      <c r="J132" s="164">
        <v>110</v>
      </c>
      <c r="K132" s="167">
        <v>110.08</v>
      </c>
      <c r="L132" s="162">
        <f t="shared" si="3"/>
        <v>99.072</v>
      </c>
    </row>
    <row r="133" s="97" customFormat="1" customHeight="1" spans="1:12">
      <c r="A133" s="121">
        <v>330201001</v>
      </c>
      <c r="B133" s="122" t="s">
        <v>296</v>
      </c>
      <c r="C133" s="123" t="s">
        <v>297</v>
      </c>
      <c r="D133" s="123"/>
      <c r="E133" s="124" t="s">
        <v>20</v>
      </c>
      <c r="F133" s="178" t="s">
        <v>298</v>
      </c>
      <c r="G133" s="179">
        <v>598</v>
      </c>
      <c r="H133" s="127">
        <v>560</v>
      </c>
      <c r="I133" s="169">
        <v>565</v>
      </c>
      <c r="J133" s="164">
        <v>450</v>
      </c>
      <c r="K133" s="167">
        <v>485.9</v>
      </c>
      <c r="L133" s="162">
        <f t="shared" si="3"/>
        <v>437.31</v>
      </c>
    </row>
    <row r="134" s="97" customFormat="1" customHeight="1" spans="1:12">
      <c r="A134" s="121">
        <v>330201002</v>
      </c>
      <c r="B134" s="122" t="s">
        <v>299</v>
      </c>
      <c r="C134" s="123"/>
      <c r="D134" s="123" t="s">
        <v>300</v>
      </c>
      <c r="E134" s="124" t="s">
        <v>20</v>
      </c>
      <c r="F134" s="178"/>
      <c r="G134" s="179">
        <v>897</v>
      </c>
      <c r="H134" s="127">
        <v>800</v>
      </c>
      <c r="I134" s="169">
        <v>845</v>
      </c>
      <c r="J134" s="164">
        <v>680</v>
      </c>
      <c r="K134" s="167">
        <v>726.7</v>
      </c>
      <c r="L134" s="162">
        <f t="shared" si="3"/>
        <v>654.03</v>
      </c>
    </row>
    <row r="135" s="97" customFormat="1" customHeight="1" spans="1:12">
      <c r="A135" s="121">
        <v>330201003</v>
      </c>
      <c r="B135" s="122" t="s">
        <v>301</v>
      </c>
      <c r="C135" s="123" t="s">
        <v>302</v>
      </c>
      <c r="D135" s="123"/>
      <c r="E135" s="124" t="s">
        <v>20</v>
      </c>
      <c r="F135" s="178" t="s">
        <v>303</v>
      </c>
      <c r="G135" s="179">
        <v>598</v>
      </c>
      <c r="H135" s="127">
        <v>560</v>
      </c>
      <c r="I135" s="169">
        <v>565</v>
      </c>
      <c r="J135" s="164">
        <v>450</v>
      </c>
      <c r="K135" s="167">
        <v>485.9</v>
      </c>
      <c r="L135" s="162">
        <f t="shared" si="3"/>
        <v>437.31</v>
      </c>
    </row>
    <row r="136" s="97" customFormat="1" customHeight="1" spans="1:12">
      <c r="A136" s="121">
        <v>330201010</v>
      </c>
      <c r="B136" s="122" t="s">
        <v>304</v>
      </c>
      <c r="C136" s="123"/>
      <c r="D136" s="123"/>
      <c r="E136" s="124" t="s">
        <v>20</v>
      </c>
      <c r="F136" s="178" t="s">
        <v>305</v>
      </c>
      <c r="G136" s="179">
        <v>897</v>
      </c>
      <c r="H136" s="127">
        <v>800</v>
      </c>
      <c r="I136" s="169">
        <v>845</v>
      </c>
      <c r="J136" s="164">
        <v>750</v>
      </c>
      <c r="K136" s="167">
        <v>726.7</v>
      </c>
      <c r="L136" s="162">
        <f t="shared" si="3"/>
        <v>654.03</v>
      </c>
    </row>
    <row r="137" s="97" customFormat="1" customHeight="1" spans="1:12">
      <c r="A137" s="121">
        <v>330204018</v>
      </c>
      <c r="B137" s="122" t="s">
        <v>306</v>
      </c>
      <c r="C137" s="123"/>
      <c r="D137" s="123"/>
      <c r="E137" s="124" t="s">
        <v>20</v>
      </c>
      <c r="F137" s="178"/>
      <c r="G137" s="179">
        <v>747</v>
      </c>
      <c r="H137" s="127">
        <v>710</v>
      </c>
      <c r="I137" s="169">
        <v>712</v>
      </c>
      <c r="J137" s="164">
        <v>620</v>
      </c>
      <c r="K137" s="167">
        <v>612.32</v>
      </c>
      <c r="L137" s="162">
        <f t="shared" si="3"/>
        <v>551.088</v>
      </c>
    </row>
    <row r="138" s="97" customFormat="1" customHeight="1" spans="1:12">
      <c r="A138" s="121">
        <v>330204020</v>
      </c>
      <c r="B138" s="122" t="s">
        <v>307</v>
      </c>
      <c r="C138" s="123"/>
      <c r="D138" s="123"/>
      <c r="E138" s="124" t="s">
        <v>20</v>
      </c>
      <c r="F138" s="178"/>
      <c r="G138" s="179">
        <v>299</v>
      </c>
      <c r="H138" s="177">
        <v>250</v>
      </c>
      <c r="I138" s="169">
        <v>280</v>
      </c>
      <c r="J138" s="164">
        <v>200</v>
      </c>
      <c r="K138" s="167">
        <v>240.8</v>
      </c>
      <c r="L138" s="162">
        <f t="shared" si="3"/>
        <v>216.72</v>
      </c>
    </row>
    <row r="139" s="97" customFormat="1" customHeight="1" spans="1:12">
      <c r="A139" s="121">
        <v>330300007</v>
      </c>
      <c r="B139" s="122" t="s">
        <v>308</v>
      </c>
      <c r="C139" s="123" t="s">
        <v>309</v>
      </c>
      <c r="D139" s="123"/>
      <c r="E139" s="124" t="s">
        <v>20</v>
      </c>
      <c r="F139" s="178"/>
      <c r="G139" s="179">
        <v>149</v>
      </c>
      <c r="H139" s="127">
        <v>140</v>
      </c>
      <c r="I139" s="169">
        <v>143</v>
      </c>
      <c r="J139" s="164">
        <v>118</v>
      </c>
      <c r="K139" s="167">
        <v>122.98</v>
      </c>
      <c r="L139" s="162">
        <f t="shared" si="3"/>
        <v>110.682</v>
      </c>
    </row>
    <row r="140" s="97" customFormat="1" customHeight="1" spans="1:12">
      <c r="A140" s="121">
        <v>330300015</v>
      </c>
      <c r="B140" s="122" t="s">
        <v>310</v>
      </c>
      <c r="C140" s="123" t="s">
        <v>311</v>
      </c>
      <c r="D140" s="123"/>
      <c r="E140" s="124" t="s">
        <v>20</v>
      </c>
      <c r="F140" s="178"/>
      <c r="G140" s="179">
        <v>897</v>
      </c>
      <c r="H140" s="127">
        <v>800</v>
      </c>
      <c r="I140" s="169">
        <v>845</v>
      </c>
      <c r="J140" s="164">
        <v>750</v>
      </c>
      <c r="K140" s="167">
        <v>726.7</v>
      </c>
      <c r="L140" s="162">
        <f t="shared" si="3"/>
        <v>654.03</v>
      </c>
    </row>
    <row r="141" s="97" customFormat="1" customHeight="1" spans="1:12">
      <c r="A141" s="121">
        <v>330401001</v>
      </c>
      <c r="B141" s="122" t="s">
        <v>312</v>
      </c>
      <c r="C141" s="123"/>
      <c r="D141" s="123"/>
      <c r="E141" s="124" t="s">
        <v>313</v>
      </c>
      <c r="F141" s="178" t="s">
        <v>314</v>
      </c>
      <c r="G141" s="179">
        <v>299</v>
      </c>
      <c r="H141" s="127">
        <v>280</v>
      </c>
      <c r="I141" s="169">
        <v>282</v>
      </c>
      <c r="J141" s="164">
        <v>224</v>
      </c>
      <c r="K141" s="167">
        <v>242.52</v>
      </c>
      <c r="L141" s="162">
        <f t="shared" si="3"/>
        <v>218.268</v>
      </c>
    </row>
    <row r="142" s="97" customFormat="1" customHeight="1" spans="1:12">
      <c r="A142" s="121">
        <v>330401002</v>
      </c>
      <c r="B142" s="122" t="s">
        <v>315</v>
      </c>
      <c r="C142" s="123"/>
      <c r="D142" s="123"/>
      <c r="E142" s="124" t="s">
        <v>20</v>
      </c>
      <c r="F142" s="178"/>
      <c r="G142" s="179">
        <v>299</v>
      </c>
      <c r="H142" s="127">
        <v>280</v>
      </c>
      <c r="I142" s="169">
        <v>282</v>
      </c>
      <c r="J142" s="164">
        <v>250</v>
      </c>
      <c r="K142" s="167">
        <v>242.52</v>
      </c>
      <c r="L142" s="162">
        <f t="shared" si="3"/>
        <v>218.268</v>
      </c>
    </row>
    <row r="143" s="97" customFormat="1" customHeight="1" spans="1:12">
      <c r="A143" s="121">
        <v>330401008</v>
      </c>
      <c r="B143" s="122" t="s">
        <v>316</v>
      </c>
      <c r="C143" s="123"/>
      <c r="D143" s="123"/>
      <c r="E143" s="124" t="s">
        <v>20</v>
      </c>
      <c r="F143" s="178" t="s">
        <v>314</v>
      </c>
      <c r="G143" s="179">
        <v>747</v>
      </c>
      <c r="H143" s="127">
        <v>710</v>
      </c>
      <c r="I143" s="169">
        <v>712</v>
      </c>
      <c r="J143" s="164">
        <v>580</v>
      </c>
      <c r="K143" s="167">
        <v>612.32</v>
      </c>
      <c r="L143" s="162">
        <f t="shared" si="3"/>
        <v>551.088</v>
      </c>
    </row>
    <row r="144" s="97" customFormat="1" customHeight="1" spans="1:12">
      <c r="A144" s="121">
        <v>330401009</v>
      </c>
      <c r="B144" s="122" t="s">
        <v>317</v>
      </c>
      <c r="C144" s="123"/>
      <c r="D144" s="123"/>
      <c r="E144" s="124" t="s">
        <v>20</v>
      </c>
      <c r="F144" s="178"/>
      <c r="G144" s="179">
        <v>299</v>
      </c>
      <c r="H144" s="127">
        <v>280</v>
      </c>
      <c r="I144" s="169">
        <v>282</v>
      </c>
      <c r="J144" s="164">
        <v>250</v>
      </c>
      <c r="K144" s="167">
        <v>242.52</v>
      </c>
      <c r="L144" s="162">
        <f t="shared" si="3"/>
        <v>218.268</v>
      </c>
    </row>
    <row r="145" s="97" customFormat="1" customHeight="1" spans="1:12">
      <c r="A145" s="121">
        <v>330401013</v>
      </c>
      <c r="B145" s="122" t="s">
        <v>318</v>
      </c>
      <c r="C145" s="123"/>
      <c r="D145" s="123"/>
      <c r="E145" s="124" t="s">
        <v>20</v>
      </c>
      <c r="F145" s="178"/>
      <c r="G145" s="179">
        <v>299</v>
      </c>
      <c r="H145" s="127">
        <v>280</v>
      </c>
      <c r="I145" s="169">
        <v>282</v>
      </c>
      <c r="J145" s="164">
        <v>250</v>
      </c>
      <c r="K145" s="167">
        <v>242.52</v>
      </c>
      <c r="L145" s="162">
        <f t="shared" ref="L145:L208" si="4">K145*0.9</f>
        <v>218.268</v>
      </c>
    </row>
    <row r="146" s="97" customFormat="1" customHeight="1" spans="1:12">
      <c r="A146" s="121">
        <v>330401014</v>
      </c>
      <c r="B146" s="122" t="s">
        <v>319</v>
      </c>
      <c r="C146" s="123"/>
      <c r="D146" s="123"/>
      <c r="E146" s="124" t="s">
        <v>313</v>
      </c>
      <c r="F146" s="178"/>
      <c r="G146" s="179">
        <v>299</v>
      </c>
      <c r="H146" s="127">
        <v>280</v>
      </c>
      <c r="I146" s="169">
        <v>282</v>
      </c>
      <c r="J146" s="164">
        <v>224</v>
      </c>
      <c r="K146" s="167">
        <v>242.52</v>
      </c>
      <c r="L146" s="162">
        <f t="shared" si="4"/>
        <v>218.268</v>
      </c>
    </row>
    <row r="147" s="97" customFormat="1" customHeight="1" spans="1:12">
      <c r="A147" s="121">
        <v>330401018</v>
      </c>
      <c r="B147" s="122" t="s">
        <v>320</v>
      </c>
      <c r="C147" s="123" t="s">
        <v>321</v>
      </c>
      <c r="D147" s="123"/>
      <c r="E147" s="124" t="s">
        <v>20</v>
      </c>
      <c r="F147" s="178"/>
      <c r="G147" s="179">
        <v>299</v>
      </c>
      <c r="H147" s="127">
        <v>280</v>
      </c>
      <c r="I147" s="169">
        <v>282</v>
      </c>
      <c r="J147" s="164">
        <v>250</v>
      </c>
      <c r="K147" s="167">
        <v>242.52</v>
      </c>
      <c r="L147" s="162">
        <f t="shared" si="4"/>
        <v>218.268</v>
      </c>
    </row>
    <row r="148" s="97" customFormat="1" customHeight="1" spans="1:12">
      <c r="A148" s="121">
        <v>330402001</v>
      </c>
      <c r="B148" s="122" t="s">
        <v>322</v>
      </c>
      <c r="C148" s="123"/>
      <c r="D148" s="123"/>
      <c r="E148" s="124" t="s">
        <v>20</v>
      </c>
      <c r="F148" s="178"/>
      <c r="G148" s="179">
        <v>299</v>
      </c>
      <c r="H148" s="127">
        <v>280</v>
      </c>
      <c r="I148" s="169">
        <v>282</v>
      </c>
      <c r="J148" s="164">
        <v>230</v>
      </c>
      <c r="K148" s="167">
        <v>242.52</v>
      </c>
      <c r="L148" s="162">
        <f t="shared" si="4"/>
        <v>218.268</v>
      </c>
    </row>
    <row r="149" s="97" customFormat="1" customHeight="1" spans="1:12">
      <c r="A149" s="121">
        <v>330402002</v>
      </c>
      <c r="B149" s="122" t="s">
        <v>323</v>
      </c>
      <c r="C149" s="123" t="s">
        <v>324</v>
      </c>
      <c r="D149" s="123"/>
      <c r="E149" s="124" t="s">
        <v>20</v>
      </c>
      <c r="F149" s="178"/>
      <c r="G149" s="179">
        <v>328</v>
      </c>
      <c r="H149" s="127">
        <v>320</v>
      </c>
      <c r="I149" s="169">
        <v>320</v>
      </c>
      <c r="J149" s="164">
        <v>260</v>
      </c>
      <c r="K149" s="167">
        <v>275.2</v>
      </c>
      <c r="L149" s="162">
        <f t="shared" si="4"/>
        <v>247.68</v>
      </c>
    </row>
    <row r="150" s="97" customFormat="1" customHeight="1" spans="1:12">
      <c r="A150" s="121">
        <v>330402003</v>
      </c>
      <c r="B150" s="122" t="s">
        <v>325</v>
      </c>
      <c r="C150" s="123"/>
      <c r="D150" s="123"/>
      <c r="E150" s="124" t="s">
        <v>20</v>
      </c>
      <c r="F150" s="178" t="s">
        <v>326</v>
      </c>
      <c r="G150" s="179">
        <v>747</v>
      </c>
      <c r="H150" s="127">
        <v>710</v>
      </c>
      <c r="I150" s="169">
        <v>712</v>
      </c>
      <c r="J150" s="164">
        <v>570</v>
      </c>
      <c r="K150" s="167">
        <v>612.32</v>
      </c>
      <c r="L150" s="162">
        <f t="shared" si="4"/>
        <v>551.088</v>
      </c>
    </row>
    <row r="151" s="97" customFormat="1" customHeight="1" spans="1:12">
      <c r="A151" s="121">
        <v>330402004</v>
      </c>
      <c r="B151" s="122" t="s">
        <v>327</v>
      </c>
      <c r="C151" s="123" t="s">
        <v>328</v>
      </c>
      <c r="D151" s="123"/>
      <c r="E151" s="124" t="s">
        <v>20</v>
      </c>
      <c r="F151" s="178"/>
      <c r="G151" s="179">
        <v>448</v>
      </c>
      <c r="H151" s="127">
        <v>425</v>
      </c>
      <c r="I151" s="169">
        <v>435</v>
      </c>
      <c r="J151" s="164">
        <v>380</v>
      </c>
      <c r="K151" s="167">
        <v>374.1</v>
      </c>
      <c r="L151" s="162">
        <f t="shared" si="4"/>
        <v>336.69</v>
      </c>
    </row>
    <row r="152" s="97" customFormat="1" customHeight="1" spans="1:12">
      <c r="A152" s="121">
        <v>330402005</v>
      </c>
      <c r="B152" s="122" t="s">
        <v>329</v>
      </c>
      <c r="C152" s="123" t="s">
        <v>330</v>
      </c>
      <c r="D152" s="123"/>
      <c r="E152" s="124" t="s">
        <v>20</v>
      </c>
      <c r="F152" s="178"/>
      <c r="G152" s="179">
        <v>448</v>
      </c>
      <c r="H152" s="127">
        <v>425</v>
      </c>
      <c r="I152" s="169">
        <v>427</v>
      </c>
      <c r="J152" s="164">
        <v>380</v>
      </c>
      <c r="K152" s="167">
        <v>367.22</v>
      </c>
      <c r="L152" s="162">
        <f t="shared" si="4"/>
        <v>330.498</v>
      </c>
    </row>
    <row r="153" s="97" customFormat="1" customHeight="1" spans="1:12">
      <c r="A153" s="121">
        <v>330402006</v>
      </c>
      <c r="B153" s="122" t="s">
        <v>331</v>
      </c>
      <c r="C153" s="123"/>
      <c r="D153" s="123"/>
      <c r="E153" s="124" t="s">
        <v>20</v>
      </c>
      <c r="F153" s="178"/>
      <c r="G153" s="179">
        <v>520</v>
      </c>
      <c r="H153" s="177">
        <v>500</v>
      </c>
      <c r="I153" s="169">
        <v>505</v>
      </c>
      <c r="J153" s="164">
        <v>400</v>
      </c>
      <c r="K153" s="167">
        <v>434.3</v>
      </c>
      <c r="L153" s="162">
        <f t="shared" si="4"/>
        <v>390.87</v>
      </c>
    </row>
    <row r="154" s="97" customFormat="1" customHeight="1" spans="1:12">
      <c r="A154" s="121">
        <v>330402007</v>
      </c>
      <c r="B154" s="122" t="s">
        <v>332</v>
      </c>
      <c r="C154" s="123"/>
      <c r="D154" s="123"/>
      <c r="E154" s="124" t="s">
        <v>20</v>
      </c>
      <c r="F154" s="178" t="s">
        <v>333</v>
      </c>
      <c r="G154" s="179">
        <v>747</v>
      </c>
      <c r="H154" s="127">
        <v>710</v>
      </c>
      <c r="I154" s="169">
        <v>712</v>
      </c>
      <c r="J154" s="164">
        <v>570</v>
      </c>
      <c r="K154" s="167">
        <v>612.32</v>
      </c>
      <c r="L154" s="162">
        <f t="shared" si="4"/>
        <v>551.088</v>
      </c>
    </row>
    <row r="155" s="97" customFormat="1" customHeight="1" spans="1:12">
      <c r="A155" s="121">
        <v>330402008</v>
      </c>
      <c r="B155" s="122" t="s">
        <v>334</v>
      </c>
      <c r="C155" s="123" t="s">
        <v>335</v>
      </c>
      <c r="D155" s="123" t="s">
        <v>336</v>
      </c>
      <c r="E155" s="124" t="s">
        <v>20</v>
      </c>
      <c r="F155" s="178"/>
      <c r="G155" s="179">
        <v>448</v>
      </c>
      <c r="H155" s="127">
        <v>425</v>
      </c>
      <c r="I155" s="169">
        <v>427</v>
      </c>
      <c r="J155" s="164">
        <v>340</v>
      </c>
      <c r="K155" s="167">
        <v>367.22</v>
      </c>
      <c r="L155" s="162">
        <f t="shared" si="4"/>
        <v>330.498</v>
      </c>
    </row>
    <row r="156" s="97" customFormat="1" customHeight="1" spans="1:12">
      <c r="A156" s="121">
        <v>330402009</v>
      </c>
      <c r="B156" s="122" t="s">
        <v>337</v>
      </c>
      <c r="C156" s="123" t="s">
        <v>338</v>
      </c>
      <c r="D156" s="123"/>
      <c r="E156" s="124" t="s">
        <v>313</v>
      </c>
      <c r="F156" s="178" t="s">
        <v>339</v>
      </c>
      <c r="G156" s="179">
        <v>448</v>
      </c>
      <c r="H156" s="127">
        <v>425</v>
      </c>
      <c r="I156" s="169">
        <v>435</v>
      </c>
      <c r="J156" s="164">
        <v>380</v>
      </c>
      <c r="K156" s="167">
        <v>374.1</v>
      </c>
      <c r="L156" s="162">
        <f t="shared" si="4"/>
        <v>336.69</v>
      </c>
    </row>
    <row r="157" s="97" customFormat="1" customHeight="1" spans="1:12">
      <c r="A157" s="121">
        <v>330402010</v>
      </c>
      <c r="B157" s="122" t="s">
        <v>340</v>
      </c>
      <c r="C157" s="123" t="s">
        <v>341</v>
      </c>
      <c r="D157" s="123" t="s">
        <v>342</v>
      </c>
      <c r="E157" s="124" t="s">
        <v>343</v>
      </c>
      <c r="F157" s="178"/>
      <c r="G157" s="179">
        <v>448</v>
      </c>
      <c r="H157" s="127">
        <v>425</v>
      </c>
      <c r="I157" s="169">
        <v>427</v>
      </c>
      <c r="J157" s="164">
        <v>380</v>
      </c>
      <c r="K157" s="167">
        <v>367.22</v>
      </c>
      <c r="L157" s="162">
        <f t="shared" si="4"/>
        <v>330.498</v>
      </c>
    </row>
    <row r="158" s="97" customFormat="1" customHeight="1" spans="1:12">
      <c r="A158" s="121">
        <v>330403001</v>
      </c>
      <c r="B158" s="122" t="s">
        <v>344</v>
      </c>
      <c r="C158" s="123" t="s">
        <v>345</v>
      </c>
      <c r="D158" s="123" t="s">
        <v>346</v>
      </c>
      <c r="E158" s="124" t="s">
        <v>20</v>
      </c>
      <c r="F158" s="128" t="s">
        <v>347</v>
      </c>
      <c r="G158" s="128">
        <v>822</v>
      </c>
      <c r="H158" s="127">
        <v>720</v>
      </c>
      <c r="I158" s="169">
        <v>780</v>
      </c>
      <c r="J158" s="164">
        <v>630</v>
      </c>
      <c r="K158" s="167">
        <v>670.8</v>
      </c>
      <c r="L158" s="162">
        <f t="shared" si="4"/>
        <v>603.72</v>
      </c>
    </row>
    <row r="159" s="97" customFormat="1" customHeight="1" spans="1:12">
      <c r="A159" s="121">
        <v>330403002</v>
      </c>
      <c r="B159" s="122" t="s">
        <v>348</v>
      </c>
      <c r="C159" s="123" t="s">
        <v>349</v>
      </c>
      <c r="D159" s="123" t="s">
        <v>346</v>
      </c>
      <c r="E159" s="124" t="s">
        <v>20</v>
      </c>
      <c r="F159" s="125" t="s">
        <v>350</v>
      </c>
      <c r="G159" s="126">
        <v>299</v>
      </c>
      <c r="H159" s="127">
        <v>280</v>
      </c>
      <c r="I159" s="169">
        <v>282</v>
      </c>
      <c r="J159" s="164">
        <v>230</v>
      </c>
      <c r="K159" s="167">
        <v>242.52</v>
      </c>
      <c r="L159" s="162">
        <f t="shared" si="4"/>
        <v>218.268</v>
      </c>
    </row>
    <row r="160" s="97" customFormat="1" customHeight="1" spans="1:12">
      <c r="A160" s="121">
        <v>330403003</v>
      </c>
      <c r="B160" s="122" t="s">
        <v>351</v>
      </c>
      <c r="C160" s="123"/>
      <c r="D160" s="123"/>
      <c r="E160" s="124" t="s">
        <v>20</v>
      </c>
      <c r="F160" s="178"/>
      <c r="G160" s="179">
        <v>260</v>
      </c>
      <c r="H160" s="177">
        <v>250</v>
      </c>
      <c r="I160" s="169">
        <v>252</v>
      </c>
      <c r="J160" s="164">
        <v>200</v>
      </c>
      <c r="K160" s="167">
        <v>216.72</v>
      </c>
      <c r="L160" s="162">
        <f t="shared" si="4"/>
        <v>195.048</v>
      </c>
    </row>
    <row r="161" s="97" customFormat="1" customHeight="1" spans="1:12">
      <c r="A161" s="121">
        <v>330403004</v>
      </c>
      <c r="B161" s="122" t="s">
        <v>352</v>
      </c>
      <c r="C161" s="123"/>
      <c r="D161" s="123" t="s">
        <v>353</v>
      </c>
      <c r="E161" s="124" t="s">
        <v>20</v>
      </c>
      <c r="F161" s="178"/>
      <c r="G161" s="179">
        <v>672</v>
      </c>
      <c r="H161" s="127">
        <v>640</v>
      </c>
      <c r="I161" s="169">
        <v>645</v>
      </c>
      <c r="J161" s="164">
        <v>520</v>
      </c>
      <c r="K161" s="167">
        <v>554.7</v>
      </c>
      <c r="L161" s="162">
        <f t="shared" si="4"/>
        <v>499.23</v>
      </c>
    </row>
    <row r="162" s="97" customFormat="1" customHeight="1" spans="1:12">
      <c r="A162" s="121">
        <v>330403005</v>
      </c>
      <c r="B162" s="122" t="s">
        <v>354</v>
      </c>
      <c r="C162" s="123"/>
      <c r="D162" s="123" t="s">
        <v>346</v>
      </c>
      <c r="E162" s="124" t="s">
        <v>20</v>
      </c>
      <c r="F162" s="178"/>
      <c r="G162" s="179">
        <v>448</v>
      </c>
      <c r="H162" s="127">
        <v>425</v>
      </c>
      <c r="I162" s="169">
        <v>427</v>
      </c>
      <c r="J162" s="164">
        <v>340</v>
      </c>
      <c r="K162" s="167">
        <v>367.22</v>
      </c>
      <c r="L162" s="162">
        <f t="shared" si="4"/>
        <v>330.498</v>
      </c>
    </row>
    <row r="163" s="97" customFormat="1" customHeight="1" spans="1:12">
      <c r="A163" s="121">
        <v>330403006</v>
      </c>
      <c r="B163" s="122" t="s">
        <v>355</v>
      </c>
      <c r="C163" s="123" t="s">
        <v>356</v>
      </c>
      <c r="D163" s="123"/>
      <c r="E163" s="124" t="s">
        <v>20</v>
      </c>
      <c r="F163" s="178"/>
      <c r="G163" s="179">
        <v>119</v>
      </c>
      <c r="H163" s="177">
        <v>100</v>
      </c>
      <c r="I163" s="169">
        <v>110</v>
      </c>
      <c r="J163" s="164">
        <v>90</v>
      </c>
      <c r="K163" s="167">
        <v>94.6</v>
      </c>
      <c r="L163" s="162">
        <f t="shared" si="4"/>
        <v>85.14</v>
      </c>
    </row>
    <row r="164" s="97" customFormat="1" customHeight="1" spans="1:12">
      <c r="A164" s="121">
        <v>330403007</v>
      </c>
      <c r="B164" s="122" t="s">
        <v>357</v>
      </c>
      <c r="C164" s="123"/>
      <c r="D164" s="123"/>
      <c r="E164" s="124" t="s">
        <v>313</v>
      </c>
      <c r="F164" s="178"/>
      <c r="G164" s="179">
        <v>448</v>
      </c>
      <c r="H164" s="127">
        <v>425</v>
      </c>
      <c r="I164" s="169">
        <v>427</v>
      </c>
      <c r="J164" s="164">
        <v>380</v>
      </c>
      <c r="K164" s="167">
        <v>367.22</v>
      </c>
      <c r="L164" s="162">
        <f t="shared" si="4"/>
        <v>330.498</v>
      </c>
    </row>
    <row r="165" s="97" customFormat="1" customHeight="1" spans="1:12">
      <c r="A165" s="121">
        <v>330403008</v>
      </c>
      <c r="B165" s="122" t="s">
        <v>358</v>
      </c>
      <c r="C165" s="123" t="s">
        <v>359</v>
      </c>
      <c r="D165" s="123"/>
      <c r="E165" s="124" t="s">
        <v>20</v>
      </c>
      <c r="F165" s="178"/>
      <c r="G165" s="179">
        <v>448</v>
      </c>
      <c r="H165" s="127">
        <v>425</v>
      </c>
      <c r="I165" s="169">
        <v>427</v>
      </c>
      <c r="J165" s="164">
        <v>380</v>
      </c>
      <c r="K165" s="167">
        <v>367.22</v>
      </c>
      <c r="L165" s="162">
        <f t="shared" si="4"/>
        <v>330.498</v>
      </c>
    </row>
    <row r="166" s="97" customFormat="1" customHeight="1" spans="1:12">
      <c r="A166" s="121">
        <v>330404002</v>
      </c>
      <c r="B166" s="122" t="s">
        <v>360</v>
      </c>
      <c r="C166" s="123"/>
      <c r="D166" s="123"/>
      <c r="E166" s="124" t="s">
        <v>20</v>
      </c>
      <c r="F166" s="178"/>
      <c r="G166" s="179">
        <v>520</v>
      </c>
      <c r="H166" s="177">
        <v>500</v>
      </c>
      <c r="I166" s="169">
        <v>505</v>
      </c>
      <c r="J166" s="164">
        <v>400</v>
      </c>
      <c r="K166" s="167">
        <v>434.3</v>
      </c>
      <c r="L166" s="162">
        <f t="shared" si="4"/>
        <v>390.87</v>
      </c>
    </row>
    <row r="167" s="97" customFormat="1" customHeight="1" spans="1:12">
      <c r="A167" s="121">
        <v>330404003</v>
      </c>
      <c r="B167" s="122" t="s">
        <v>361</v>
      </c>
      <c r="C167" s="123"/>
      <c r="D167" s="123"/>
      <c r="E167" s="124" t="s">
        <v>313</v>
      </c>
      <c r="F167" s="178"/>
      <c r="G167" s="179">
        <v>149</v>
      </c>
      <c r="H167" s="127">
        <v>140</v>
      </c>
      <c r="I167" s="169">
        <v>141</v>
      </c>
      <c r="J167" s="164">
        <v>120</v>
      </c>
      <c r="K167" s="167">
        <v>121.26</v>
      </c>
      <c r="L167" s="162">
        <f t="shared" si="4"/>
        <v>109.134</v>
      </c>
    </row>
    <row r="168" s="97" customFormat="1" customHeight="1" spans="1:12">
      <c r="A168" s="121">
        <v>330404004</v>
      </c>
      <c r="B168" s="122" t="s">
        <v>362</v>
      </c>
      <c r="C168" s="123" t="s">
        <v>363</v>
      </c>
      <c r="D168" s="123"/>
      <c r="E168" s="124" t="s">
        <v>20</v>
      </c>
      <c r="F168" s="178"/>
      <c r="G168" s="179">
        <v>179</v>
      </c>
      <c r="H168" s="177">
        <v>150</v>
      </c>
      <c r="I168" s="169">
        <v>162</v>
      </c>
      <c r="J168" s="164">
        <v>125</v>
      </c>
      <c r="K168" s="167">
        <v>139.32</v>
      </c>
      <c r="L168" s="162">
        <f t="shared" si="4"/>
        <v>125.388</v>
      </c>
    </row>
    <row r="169" s="97" customFormat="1" customHeight="1" spans="1:12">
      <c r="A169" s="121">
        <v>330404006</v>
      </c>
      <c r="B169" s="122" t="s">
        <v>364</v>
      </c>
      <c r="C169" s="123"/>
      <c r="D169" s="123"/>
      <c r="E169" s="124" t="s">
        <v>20</v>
      </c>
      <c r="F169" s="178" t="s">
        <v>326</v>
      </c>
      <c r="G169" s="179">
        <v>448</v>
      </c>
      <c r="H169" s="127">
        <v>425</v>
      </c>
      <c r="I169" s="169">
        <v>427</v>
      </c>
      <c r="J169" s="164">
        <v>340</v>
      </c>
      <c r="K169" s="167">
        <v>367.22</v>
      </c>
      <c r="L169" s="162">
        <f t="shared" si="4"/>
        <v>330.498</v>
      </c>
    </row>
    <row r="170" s="97" customFormat="1" customHeight="1" spans="1:12">
      <c r="A170" s="121">
        <v>330404007</v>
      </c>
      <c r="B170" s="122" t="s">
        <v>365</v>
      </c>
      <c r="C170" s="123" t="s">
        <v>366</v>
      </c>
      <c r="D170" s="123"/>
      <c r="E170" s="124" t="s">
        <v>20</v>
      </c>
      <c r="F170" s="178"/>
      <c r="G170" s="179">
        <v>299</v>
      </c>
      <c r="H170" s="127">
        <v>280</v>
      </c>
      <c r="I170" s="169">
        <v>282</v>
      </c>
      <c r="J170" s="164">
        <v>224</v>
      </c>
      <c r="K170" s="167">
        <v>242.52</v>
      </c>
      <c r="L170" s="162">
        <f t="shared" si="4"/>
        <v>218.268</v>
      </c>
    </row>
    <row r="171" s="97" customFormat="1" customHeight="1" spans="1:12">
      <c r="A171" s="121">
        <v>330404009</v>
      </c>
      <c r="B171" s="122" t="s">
        <v>367</v>
      </c>
      <c r="C171" s="123"/>
      <c r="D171" s="123"/>
      <c r="E171" s="124" t="s">
        <v>20</v>
      </c>
      <c r="F171" s="178"/>
      <c r="G171" s="179">
        <v>260</v>
      </c>
      <c r="H171" s="177">
        <v>250</v>
      </c>
      <c r="I171" s="169">
        <v>255</v>
      </c>
      <c r="J171" s="164">
        <v>200</v>
      </c>
      <c r="K171" s="167">
        <v>219.3</v>
      </c>
      <c r="L171" s="162">
        <f t="shared" si="4"/>
        <v>197.37</v>
      </c>
    </row>
    <row r="172" s="97" customFormat="1" customHeight="1" spans="1:12">
      <c r="A172" s="121">
        <v>330404011</v>
      </c>
      <c r="B172" s="122" t="s">
        <v>368</v>
      </c>
      <c r="C172" s="123"/>
      <c r="D172" s="123" t="s">
        <v>369</v>
      </c>
      <c r="E172" s="124" t="s">
        <v>20</v>
      </c>
      <c r="F172" s="128" t="s">
        <v>347</v>
      </c>
      <c r="G172" s="128">
        <v>858</v>
      </c>
      <c r="H172" s="177">
        <v>750</v>
      </c>
      <c r="I172" s="169">
        <v>820</v>
      </c>
      <c r="J172" s="164">
        <v>600</v>
      </c>
      <c r="K172" s="167">
        <v>705.2</v>
      </c>
      <c r="L172" s="162">
        <f t="shared" si="4"/>
        <v>634.68</v>
      </c>
    </row>
    <row r="173" s="97" customFormat="1" customHeight="1" spans="1:12">
      <c r="A173" s="121">
        <v>330405001</v>
      </c>
      <c r="B173" s="122" t="s">
        <v>370</v>
      </c>
      <c r="C173" s="123"/>
      <c r="D173" s="123"/>
      <c r="E173" s="124" t="s">
        <v>20</v>
      </c>
      <c r="F173" s="178"/>
      <c r="G173" s="179">
        <v>390</v>
      </c>
      <c r="H173" s="177">
        <v>375</v>
      </c>
      <c r="I173" s="169">
        <v>378</v>
      </c>
      <c r="J173" s="164">
        <v>300</v>
      </c>
      <c r="K173" s="167">
        <v>325.08</v>
      </c>
      <c r="L173" s="162">
        <f t="shared" si="4"/>
        <v>292.572</v>
      </c>
    </row>
    <row r="174" s="97" customFormat="1" customHeight="1" spans="1:12">
      <c r="A174" s="121">
        <v>330405002</v>
      </c>
      <c r="B174" s="122" t="s">
        <v>371</v>
      </c>
      <c r="C174" s="123"/>
      <c r="D174" s="123"/>
      <c r="E174" s="124" t="s">
        <v>20</v>
      </c>
      <c r="F174" s="178"/>
      <c r="G174" s="179">
        <v>448</v>
      </c>
      <c r="H174" s="127">
        <v>425</v>
      </c>
      <c r="I174" s="169">
        <v>427</v>
      </c>
      <c r="J174" s="164">
        <v>340</v>
      </c>
      <c r="K174" s="167">
        <v>367.22</v>
      </c>
      <c r="L174" s="162">
        <f t="shared" si="4"/>
        <v>330.498</v>
      </c>
    </row>
    <row r="175" s="97" customFormat="1" customHeight="1" spans="1:12">
      <c r="A175" s="121">
        <v>330405003</v>
      </c>
      <c r="B175" s="122" t="s">
        <v>372</v>
      </c>
      <c r="C175" s="123"/>
      <c r="D175" s="123"/>
      <c r="E175" s="124" t="s">
        <v>20</v>
      </c>
      <c r="F175" s="178"/>
      <c r="G175" s="179">
        <v>897</v>
      </c>
      <c r="H175" s="127">
        <v>800</v>
      </c>
      <c r="I175" s="169">
        <v>845</v>
      </c>
      <c r="J175" s="164">
        <v>750</v>
      </c>
      <c r="K175" s="167">
        <v>726.7</v>
      </c>
      <c r="L175" s="162">
        <f t="shared" si="4"/>
        <v>654.03</v>
      </c>
    </row>
    <row r="176" s="97" customFormat="1" customHeight="1" spans="1:12">
      <c r="A176" s="121">
        <v>330405005</v>
      </c>
      <c r="B176" s="122" t="s">
        <v>373</v>
      </c>
      <c r="C176" s="123"/>
      <c r="D176" s="123"/>
      <c r="E176" s="124" t="s">
        <v>20</v>
      </c>
      <c r="F176" s="178"/>
      <c r="G176" s="179">
        <v>897</v>
      </c>
      <c r="H176" s="127">
        <v>800</v>
      </c>
      <c r="I176" s="169">
        <v>845</v>
      </c>
      <c r="J176" s="164">
        <v>750</v>
      </c>
      <c r="K176" s="167">
        <v>726.7</v>
      </c>
      <c r="L176" s="162">
        <f t="shared" si="4"/>
        <v>654.03</v>
      </c>
    </row>
    <row r="177" s="97" customFormat="1" customHeight="1" spans="1:12">
      <c r="A177" s="121">
        <v>330405007</v>
      </c>
      <c r="B177" s="122" t="s">
        <v>374</v>
      </c>
      <c r="C177" s="123"/>
      <c r="D177" s="123"/>
      <c r="E177" s="124" t="s">
        <v>20</v>
      </c>
      <c r="F177" s="178"/>
      <c r="G177" s="179">
        <v>650</v>
      </c>
      <c r="H177" s="177">
        <v>620</v>
      </c>
      <c r="I177" s="169">
        <v>620</v>
      </c>
      <c r="J177" s="164">
        <v>500</v>
      </c>
      <c r="K177" s="167">
        <v>533.2</v>
      </c>
      <c r="L177" s="162">
        <f t="shared" si="4"/>
        <v>479.88</v>
      </c>
    </row>
    <row r="178" s="97" customFormat="1" customHeight="1" spans="1:12">
      <c r="A178" s="121">
        <v>330405008</v>
      </c>
      <c r="B178" s="122" t="s">
        <v>375</v>
      </c>
      <c r="C178" s="123" t="s">
        <v>376</v>
      </c>
      <c r="D178" s="123"/>
      <c r="E178" s="124" t="s">
        <v>20</v>
      </c>
      <c r="F178" s="128" t="s">
        <v>347</v>
      </c>
      <c r="G178" s="128">
        <v>858</v>
      </c>
      <c r="H178" s="177">
        <v>750</v>
      </c>
      <c r="I178" s="169">
        <v>815</v>
      </c>
      <c r="J178" s="164">
        <v>600</v>
      </c>
      <c r="K178" s="167">
        <v>700.9</v>
      </c>
      <c r="L178" s="162">
        <f t="shared" si="4"/>
        <v>630.81</v>
      </c>
    </row>
    <row r="179" s="97" customFormat="1" customHeight="1" spans="1:12">
      <c r="A179" s="121">
        <v>330405009</v>
      </c>
      <c r="B179" s="122" t="s">
        <v>377</v>
      </c>
      <c r="C179" s="123"/>
      <c r="D179" s="123" t="s">
        <v>378</v>
      </c>
      <c r="E179" s="124" t="s">
        <v>20</v>
      </c>
      <c r="F179" s="178"/>
      <c r="G179" s="179">
        <v>897</v>
      </c>
      <c r="H179" s="127">
        <v>800</v>
      </c>
      <c r="I179" s="169">
        <v>845</v>
      </c>
      <c r="J179" s="164">
        <v>680</v>
      </c>
      <c r="K179" s="167">
        <v>726.7</v>
      </c>
      <c r="L179" s="162">
        <f t="shared" si="4"/>
        <v>654.03</v>
      </c>
    </row>
    <row r="180" s="97" customFormat="1" customHeight="1" spans="1:12">
      <c r="A180" s="121">
        <v>330405010</v>
      </c>
      <c r="B180" s="122" t="s">
        <v>379</v>
      </c>
      <c r="C180" s="123" t="s">
        <v>380</v>
      </c>
      <c r="D180" s="123"/>
      <c r="E180" s="124" t="s">
        <v>313</v>
      </c>
      <c r="F180" s="178" t="s">
        <v>381</v>
      </c>
      <c r="G180" s="179">
        <v>747</v>
      </c>
      <c r="H180" s="127">
        <v>710</v>
      </c>
      <c r="I180" s="169">
        <v>712</v>
      </c>
      <c r="J180" s="164">
        <v>570</v>
      </c>
      <c r="K180" s="167">
        <v>612.32</v>
      </c>
      <c r="L180" s="162">
        <f t="shared" si="4"/>
        <v>551.088</v>
      </c>
    </row>
    <row r="181" s="97" customFormat="1" customHeight="1" spans="1:12">
      <c r="A181" s="121">
        <v>330405011</v>
      </c>
      <c r="B181" s="122" t="s">
        <v>382</v>
      </c>
      <c r="C181" s="123" t="s">
        <v>383</v>
      </c>
      <c r="D181" s="123"/>
      <c r="E181" s="124" t="s">
        <v>20</v>
      </c>
      <c r="F181" s="178" t="s">
        <v>384</v>
      </c>
      <c r="G181" s="179">
        <v>598</v>
      </c>
      <c r="H181" s="127">
        <v>560</v>
      </c>
      <c r="I181" s="169">
        <v>565</v>
      </c>
      <c r="J181" s="164">
        <v>450</v>
      </c>
      <c r="K181" s="167">
        <v>485.9</v>
      </c>
      <c r="L181" s="162">
        <f t="shared" si="4"/>
        <v>437.31</v>
      </c>
    </row>
    <row r="182" s="97" customFormat="1" customHeight="1" spans="1:12">
      <c r="A182" s="121">
        <v>330405012</v>
      </c>
      <c r="B182" s="122" t="s">
        <v>385</v>
      </c>
      <c r="C182" s="123"/>
      <c r="D182" s="123"/>
      <c r="E182" s="124" t="s">
        <v>20</v>
      </c>
      <c r="F182" s="178"/>
      <c r="G182" s="179">
        <v>897</v>
      </c>
      <c r="H182" s="127">
        <v>800</v>
      </c>
      <c r="I182" s="169">
        <v>845</v>
      </c>
      <c r="J182" s="164">
        <v>680</v>
      </c>
      <c r="K182" s="167">
        <v>726.7</v>
      </c>
      <c r="L182" s="162">
        <f t="shared" si="4"/>
        <v>654.03</v>
      </c>
    </row>
    <row r="183" s="97" customFormat="1" customHeight="1" spans="1:12">
      <c r="A183" s="121">
        <v>330405018</v>
      </c>
      <c r="B183" s="122" t="s">
        <v>386</v>
      </c>
      <c r="C183" s="123"/>
      <c r="D183" s="123"/>
      <c r="E183" s="124" t="s">
        <v>20</v>
      </c>
      <c r="F183" s="178"/>
      <c r="G183" s="179">
        <v>650</v>
      </c>
      <c r="H183" s="177">
        <v>620</v>
      </c>
      <c r="I183" s="169">
        <v>630</v>
      </c>
      <c r="J183" s="164">
        <v>500</v>
      </c>
      <c r="K183" s="167">
        <v>541.8</v>
      </c>
      <c r="L183" s="162">
        <f t="shared" si="4"/>
        <v>487.62</v>
      </c>
    </row>
    <row r="184" s="97" customFormat="1" customHeight="1" spans="1:12">
      <c r="A184" s="121">
        <v>330405019</v>
      </c>
      <c r="B184" s="122" t="s">
        <v>387</v>
      </c>
      <c r="C184" s="123"/>
      <c r="D184" s="123"/>
      <c r="E184" s="124" t="s">
        <v>20</v>
      </c>
      <c r="F184" s="178"/>
      <c r="G184" s="179">
        <v>448</v>
      </c>
      <c r="H184" s="127">
        <v>425</v>
      </c>
      <c r="I184" s="169">
        <v>427</v>
      </c>
      <c r="J184" s="164">
        <v>380</v>
      </c>
      <c r="K184" s="167">
        <v>367.22</v>
      </c>
      <c r="L184" s="162">
        <f t="shared" si="4"/>
        <v>330.498</v>
      </c>
    </row>
    <row r="185" s="97" customFormat="1" customHeight="1" spans="1:12">
      <c r="A185" s="121">
        <v>330405020</v>
      </c>
      <c r="B185" s="122" t="s">
        <v>388</v>
      </c>
      <c r="C185" s="123"/>
      <c r="D185" s="123" t="s">
        <v>378</v>
      </c>
      <c r="E185" s="124" t="s">
        <v>20</v>
      </c>
      <c r="F185" s="128" t="s">
        <v>347</v>
      </c>
      <c r="G185" s="128">
        <v>657</v>
      </c>
      <c r="H185" s="127">
        <v>600</v>
      </c>
      <c r="I185" s="169">
        <v>620</v>
      </c>
      <c r="J185" s="164">
        <v>500</v>
      </c>
      <c r="K185" s="167">
        <v>533.2</v>
      </c>
      <c r="L185" s="162">
        <f t="shared" si="4"/>
        <v>479.88</v>
      </c>
    </row>
    <row r="186" s="97" customFormat="1" customHeight="1" spans="1:12">
      <c r="A186" s="121">
        <v>330405021</v>
      </c>
      <c r="B186" s="122" t="s">
        <v>389</v>
      </c>
      <c r="C186" s="123"/>
      <c r="D186" s="123"/>
      <c r="E186" s="124" t="s">
        <v>20</v>
      </c>
      <c r="F186" s="178"/>
      <c r="G186" s="179">
        <v>520</v>
      </c>
      <c r="H186" s="177">
        <v>500</v>
      </c>
      <c r="I186" s="169">
        <v>500</v>
      </c>
      <c r="J186" s="164">
        <v>400</v>
      </c>
      <c r="K186" s="167">
        <v>430</v>
      </c>
      <c r="L186" s="162">
        <f t="shared" si="4"/>
        <v>387</v>
      </c>
    </row>
    <row r="187" s="97" customFormat="1" customHeight="1" spans="1:12">
      <c r="A187" s="121">
        <v>330405022</v>
      </c>
      <c r="B187" s="122" t="s">
        <v>390</v>
      </c>
      <c r="C187" s="123" t="s">
        <v>391</v>
      </c>
      <c r="D187" s="123"/>
      <c r="E187" s="124" t="s">
        <v>343</v>
      </c>
      <c r="F187" s="178"/>
      <c r="G187" s="179">
        <v>920</v>
      </c>
      <c r="H187" s="127">
        <v>920</v>
      </c>
      <c r="I187" s="169">
        <v>920</v>
      </c>
      <c r="J187" s="164">
        <v>850</v>
      </c>
      <c r="K187" s="167">
        <v>791.2</v>
      </c>
      <c r="L187" s="162">
        <f t="shared" si="4"/>
        <v>712.08</v>
      </c>
    </row>
    <row r="188" s="97" customFormat="1" customHeight="1" spans="1:12">
      <c r="A188" s="121">
        <v>330406002</v>
      </c>
      <c r="B188" s="122" t="s">
        <v>392</v>
      </c>
      <c r="C188" s="123"/>
      <c r="D188" s="123" t="s">
        <v>393</v>
      </c>
      <c r="E188" s="124" t="s">
        <v>20</v>
      </c>
      <c r="F188" s="128" t="s">
        <v>347</v>
      </c>
      <c r="G188" s="128">
        <v>822</v>
      </c>
      <c r="H188" s="127">
        <v>720</v>
      </c>
      <c r="I188" s="169">
        <v>740</v>
      </c>
      <c r="J188" s="164">
        <v>700</v>
      </c>
      <c r="K188" s="167">
        <v>636.4</v>
      </c>
      <c r="L188" s="162">
        <f t="shared" si="4"/>
        <v>572.76</v>
      </c>
    </row>
    <row r="189" s="97" customFormat="1" customHeight="1" spans="1:12">
      <c r="A189" s="121">
        <v>330406008</v>
      </c>
      <c r="B189" s="122" t="s">
        <v>394</v>
      </c>
      <c r="C189" s="123"/>
      <c r="D189" s="123" t="s">
        <v>395</v>
      </c>
      <c r="E189" s="124" t="s">
        <v>20</v>
      </c>
      <c r="F189" s="178" t="s">
        <v>396</v>
      </c>
      <c r="G189" s="179">
        <v>747</v>
      </c>
      <c r="H189" s="127">
        <v>710</v>
      </c>
      <c r="I189" s="169">
        <v>712</v>
      </c>
      <c r="J189" s="164">
        <v>630</v>
      </c>
      <c r="K189" s="167">
        <v>612.32</v>
      </c>
      <c r="L189" s="162">
        <f t="shared" si="4"/>
        <v>551.088</v>
      </c>
    </row>
    <row r="190" s="97" customFormat="1" customHeight="1" spans="1:12">
      <c r="A190" s="121">
        <v>330406009</v>
      </c>
      <c r="B190" s="122" t="s">
        <v>397</v>
      </c>
      <c r="C190" s="123"/>
      <c r="D190" s="123" t="s">
        <v>398</v>
      </c>
      <c r="E190" s="124" t="s">
        <v>20</v>
      </c>
      <c r="F190" s="178" t="s">
        <v>396</v>
      </c>
      <c r="G190" s="179">
        <v>598</v>
      </c>
      <c r="H190" s="127">
        <v>560</v>
      </c>
      <c r="I190" s="169">
        <v>565</v>
      </c>
      <c r="J190" s="164">
        <v>450</v>
      </c>
      <c r="K190" s="167">
        <v>485.9</v>
      </c>
      <c r="L190" s="162">
        <f t="shared" si="4"/>
        <v>437.31</v>
      </c>
    </row>
    <row r="191" s="97" customFormat="1" customHeight="1" spans="1:12">
      <c r="A191" s="121">
        <v>330406011</v>
      </c>
      <c r="B191" s="122" t="s">
        <v>399</v>
      </c>
      <c r="C191" s="123"/>
      <c r="D191" s="123" t="s">
        <v>398</v>
      </c>
      <c r="E191" s="124" t="s">
        <v>20</v>
      </c>
      <c r="F191" s="128" t="s">
        <v>400</v>
      </c>
      <c r="G191" s="128">
        <v>858</v>
      </c>
      <c r="H191" s="177">
        <v>750</v>
      </c>
      <c r="I191" s="169">
        <v>820</v>
      </c>
      <c r="J191" s="164">
        <v>600</v>
      </c>
      <c r="K191" s="167">
        <v>705.2</v>
      </c>
      <c r="L191" s="162">
        <f t="shared" si="4"/>
        <v>634.68</v>
      </c>
    </row>
    <row r="192" s="97" customFormat="1" customHeight="1" spans="1:12">
      <c r="A192" s="121">
        <v>330406012</v>
      </c>
      <c r="B192" s="122" t="s">
        <v>401</v>
      </c>
      <c r="C192" s="123"/>
      <c r="D192" s="123" t="s">
        <v>393</v>
      </c>
      <c r="E192" s="124" t="s">
        <v>20</v>
      </c>
      <c r="F192" s="178" t="s">
        <v>396</v>
      </c>
      <c r="G192" s="179">
        <v>448</v>
      </c>
      <c r="H192" s="127">
        <v>425</v>
      </c>
      <c r="I192" s="169">
        <v>427</v>
      </c>
      <c r="J192" s="164">
        <v>340</v>
      </c>
      <c r="K192" s="167">
        <v>367.22</v>
      </c>
      <c r="L192" s="162">
        <f t="shared" si="4"/>
        <v>330.498</v>
      </c>
    </row>
    <row r="193" s="97" customFormat="1" customHeight="1" spans="1:12">
      <c r="A193" s="181">
        <v>330406020</v>
      </c>
      <c r="B193" s="122" t="s">
        <v>402</v>
      </c>
      <c r="C193" s="123"/>
      <c r="D193" s="123" t="s">
        <v>403</v>
      </c>
      <c r="E193" s="124" t="s">
        <v>313</v>
      </c>
      <c r="F193" s="182"/>
      <c r="G193" s="183">
        <v>388</v>
      </c>
      <c r="H193" s="127">
        <v>368</v>
      </c>
      <c r="I193" s="169">
        <v>372</v>
      </c>
      <c r="J193" s="164">
        <v>310</v>
      </c>
      <c r="K193" s="167">
        <v>319.92</v>
      </c>
      <c r="L193" s="162">
        <f t="shared" si="4"/>
        <v>287.928</v>
      </c>
    </row>
    <row r="194" s="97" customFormat="1" customHeight="1" spans="1:12">
      <c r="A194" s="121">
        <v>330407001</v>
      </c>
      <c r="B194" s="122" t="s">
        <v>404</v>
      </c>
      <c r="C194" s="123" t="s">
        <v>405</v>
      </c>
      <c r="D194" s="123"/>
      <c r="E194" s="124" t="s">
        <v>20</v>
      </c>
      <c r="F194" s="182"/>
      <c r="G194" s="183">
        <v>448</v>
      </c>
      <c r="H194" s="127">
        <v>425</v>
      </c>
      <c r="I194" s="169">
        <v>427</v>
      </c>
      <c r="J194" s="164">
        <v>380</v>
      </c>
      <c r="K194" s="167">
        <v>367.22</v>
      </c>
      <c r="L194" s="162">
        <f t="shared" si="4"/>
        <v>330.498</v>
      </c>
    </row>
    <row r="195" s="97" customFormat="1" customHeight="1" spans="1:12">
      <c r="A195" s="121">
        <v>330407006</v>
      </c>
      <c r="B195" s="122" t="s">
        <v>406</v>
      </c>
      <c r="C195" s="123"/>
      <c r="D195" s="123" t="s">
        <v>407</v>
      </c>
      <c r="E195" s="124" t="s">
        <v>20</v>
      </c>
      <c r="F195" s="182"/>
      <c r="G195" s="183">
        <v>897</v>
      </c>
      <c r="H195" s="127">
        <v>800</v>
      </c>
      <c r="I195" s="169">
        <v>845</v>
      </c>
      <c r="J195" s="164">
        <v>680</v>
      </c>
      <c r="K195" s="167">
        <v>726.7</v>
      </c>
      <c r="L195" s="162">
        <f t="shared" si="4"/>
        <v>654.03</v>
      </c>
    </row>
    <row r="196" s="97" customFormat="1" customHeight="1" spans="1:12">
      <c r="A196" s="121">
        <v>330407013</v>
      </c>
      <c r="B196" s="122" t="s">
        <v>408</v>
      </c>
      <c r="C196" s="123"/>
      <c r="D196" s="123" t="s">
        <v>409</v>
      </c>
      <c r="E196" s="124" t="s">
        <v>20</v>
      </c>
      <c r="F196" s="128" t="s">
        <v>347</v>
      </c>
      <c r="G196" s="128">
        <v>858</v>
      </c>
      <c r="H196" s="177">
        <v>750</v>
      </c>
      <c r="I196" s="169">
        <v>815</v>
      </c>
      <c r="J196" s="164">
        <v>600</v>
      </c>
      <c r="K196" s="167">
        <v>700.9</v>
      </c>
      <c r="L196" s="162">
        <f t="shared" si="4"/>
        <v>630.81</v>
      </c>
    </row>
    <row r="197" s="97" customFormat="1" customHeight="1" spans="1:12">
      <c r="A197" s="121">
        <v>330407014</v>
      </c>
      <c r="B197" s="122" t="s">
        <v>410</v>
      </c>
      <c r="C197" s="123"/>
      <c r="D197" s="123"/>
      <c r="E197" s="124" t="s">
        <v>313</v>
      </c>
      <c r="F197" s="128" t="s">
        <v>347</v>
      </c>
      <c r="G197" s="128">
        <v>822</v>
      </c>
      <c r="H197" s="127">
        <v>720</v>
      </c>
      <c r="I197" s="169">
        <v>780</v>
      </c>
      <c r="J197" s="164">
        <v>700</v>
      </c>
      <c r="K197" s="167">
        <v>670.8</v>
      </c>
      <c r="L197" s="162">
        <f t="shared" si="4"/>
        <v>603.72</v>
      </c>
    </row>
    <row r="198" s="97" customFormat="1" customHeight="1" spans="1:12">
      <c r="A198" s="121">
        <v>330408001</v>
      </c>
      <c r="B198" s="122" t="s">
        <v>411</v>
      </c>
      <c r="C198" s="123" t="s">
        <v>412</v>
      </c>
      <c r="D198" s="123"/>
      <c r="E198" s="124" t="s">
        <v>413</v>
      </c>
      <c r="F198" s="182" t="s">
        <v>414</v>
      </c>
      <c r="G198" s="183">
        <v>598</v>
      </c>
      <c r="H198" s="127">
        <v>560</v>
      </c>
      <c r="I198" s="169">
        <v>565</v>
      </c>
      <c r="J198" s="164">
        <v>500</v>
      </c>
      <c r="K198" s="167">
        <v>485.9</v>
      </c>
      <c r="L198" s="162">
        <f t="shared" si="4"/>
        <v>437.31</v>
      </c>
    </row>
    <row r="199" s="97" customFormat="1" customHeight="1" spans="1:12">
      <c r="A199" s="121">
        <v>330408002</v>
      </c>
      <c r="B199" s="122" t="s">
        <v>415</v>
      </c>
      <c r="C199" s="123" t="s">
        <v>416</v>
      </c>
      <c r="D199" s="123"/>
      <c r="E199" s="124" t="s">
        <v>413</v>
      </c>
      <c r="F199" s="182" t="s">
        <v>417</v>
      </c>
      <c r="G199" s="183">
        <v>598</v>
      </c>
      <c r="H199" s="127">
        <v>560</v>
      </c>
      <c r="I199" s="169">
        <v>565</v>
      </c>
      <c r="J199" s="164">
        <v>448</v>
      </c>
      <c r="K199" s="167">
        <v>485.9</v>
      </c>
      <c r="L199" s="162">
        <f t="shared" si="4"/>
        <v>437.31</v>
      </c>
    </row>
    <row r="200" s="97" customFormat="1" customHeight="1" spans="1:12">
      <c r="A200" s="121">
        <v>330408003</v>
      </c>
      <c r="B200" s="122" t="s">
        <v>418</v>
      </c>
      <c r="C200" s="123"/>
      <c r="D200" s="123"/>
      <c r="E200" s="124" t="s">
        <v>20</v>
      </c>
      <c r="F200" s="128" t="s">
        <v>419</v>
      </c>
      <c r="G200" s="128">
        <v>822</v>
      </c>
      <c r="H200" s="127">
        <v>720</v>
      </c>
      <c r="I200" s="169">
        <v>730</v>
      </c>
      <c r="J200" s="164">
        <v>700</v>
      </c>
      <c r="K200" s="167">
        <v>627.8</v>
      </c>
      <c r="L200" s="162">
        <f t="shared" si="4"/>
        <v>565.02</v>
      </c>
    </row>
    <row r="201" s="97" customFormat="1" customHeight="1" spans="1:12">
      <c r="A201" s="121">
        <v>330408004</v>
      </c>
      <c r="B201" s="122" t="s">
        <v>420</v>
      </c>
      <c r="C201" s="123"/>
      <c r="D201" s="123"/>
      <c r="E201" s="124" t="s">
        <v>20</v>
      </c>
      <c r="F201" s="182"/>
      <c r="G201" s="183">
        <v>897</v>
      </c>
      <c r="H201" s="127">
        <v>800</v>
      </c>
      <c r="I201" s="169">
        <v>845</v>
      </c>
      <c r="J201" s="164">
        <v>750</v>
      </c>
      <c r="K201" s="167">
        <v>726.7</v>
      </c>
      <c r="L201" s="162">
        <f t="shared" si="4"/>
        <v>654.03</v>
      </c>
    </row>
    <row r="202" s="97" customFormat="1" customHeight="1" spans="1:12">
      <c r="A202" s="121">
        <v>330409001</v>
      </c>
      <c r="B202" s="122" t="s">
        <v>421</v>
      </c>
      <c r="C202" s="123"/>
      <c r="D202" s="123"/>
      <c r="E202" s="124" t="s">
        <v>20</v>
      </c>
      <c r="F202" s="182"/>
      <c r="G202" s="183">
        <v>747</v>
      </c>
      <c r="H202" s="127">
        <v>710</v>
      </c>
      <c r="I202" s="169">
        <v>712</v>
      </c>
      <c r="J202" s="164">
        <v>625</v>
      </c>
      <c r="K202" s="167">
        <v>612.32</v>
      </c>
      <c r="L202" s="162">
        <f t="shared" si="4"/>
        <v>551.088</v>
      </c>
    </row>
    <row r="203" s="97" customFormat="1" customHeight="1" spans="1:12">
      <c r="A203" s="121">
        <v>330409003</v>
      </c>
      <c r="B203" s="122" t="s">
        <v>422</v>
      </c>
      <c r="C203" s="123"/>
      <c r="D203" s="123"/>
      <c r="E203" s="124" t="s">
        <v>20</v>
      </c>
      <c r="F203" s="128" t="s">
        <v>423</v>
      </c>
      <c r="G203" s="128">
        <v>858</v>
      </c>
      <c r="H203" s="177">
        <v>750</v>
      </c>
      <c r="I203" s="169">
        <v>800</v>
      </c>
      <c r="J203" s="164">
        <v>600</v>
      </c>
      <c r="K203" s="167">
        <v>688</v>
      </c>
      <c r="L203" s="162">
        <f t="shared" si="4"/>
        <v>619.2</v>
      </c>
    </row>
    <row r="204" s="97" customFormat="1" customHeight="1" spans="1:12">
      <c r="A204" s="121">
        <v>330409004</v>
      </c>
      <c r="B204" s="122" t="s">
        <v>424</v>
      </c>
      <c r="C204" s="123"/>
      <c r="D204" s="123"/>
      <c r="E204" s="124" t="s">
        <v>20</v>
      </c>
      <c r="F204" s="182"/>
      <c r="G204" s="183">
        <v>897</v>
      </c>
      <c r="H204" s="127">
        <v>800</v>
      </c>
      <c r="I204" s="169">
        <v>845</v>
      </c>
      <c r="J204" s="164">
        <v>680</v>
      </c>
      <c r="K204" s="167">
        <v>726.7</v>
      </c>
      <c r="L204" s="162">
        <f t="shared" si="4"/>
        <v>654.03</v>
      </c>
    </row>
    <row r="205" s="97" customFormat="1" customHeight="1" spans="1:12">
      <c r="A205" s="121">
        <v>330409007</v>
      </c>
      <c r="B205" s="122" t="s">
        <v>425</v>
      </c>
      <c r="C205" s="123"/>
      <c r="D205" s="123" t="s">
        <v>426</v>
      </c>
      <c r="E205" s="124" t="s">
        <v>20</v>
      </c>
      <c r="F205" s="182"/>
      <c r="G205" s="183">
        <v>598</v>
      </c>
      <c r="H205" s="127">
        <v>560</v>
      </c>
      <c r="I205" s="169">
        <v>565</v>
      </c>
      <c r="J205" s="164">
        <v>450</v>
      </c>
      <c r="K205" s="167">
        <v>485.9</v>
      </c>
      <c r="L205" s="162">
        <f t="shared" si="4"/>
        <v>437.31</v>
      </c>
    </row>
    <row r="206" s="97" customFormat="1" customHeight="1" spans="1:12">
      <c r="A206" s="121">
        <v>330409008</v>
      </c>
      <c r="B206" s="122" t="s">
        <v>427</v>
      </c>
      <c r="C206" s="123"/>
      <c r="D206" s="123" t="s">
        <v>426</v>
      </c>
      <c r="E206" s="124" t="s">
        <v>20</v>
      </c>
      <c r="F206" s="182"/>
      <c r="G206" s="183">
        <v>598</v>
      </c>
      <c r="H206" s="127">
        <v>560</v>
      </c>
      <c r="I206" s="169">
        <v>565</v>
      </c>
      <c r="J206" s="164">
        <v>450</v>
      </c>
      <c r="K206" s="167">
        <v>485.9</v>
      </c>
      <c r="L206" s="162">
        <f t="shared" si="4"/>
        <v>437.31</v>
      </c>
    </row>
    <row r="207" s="97" customFormat="1" customHeight="1" spans="1:12">
      <c r="A207" s="121">
        <v>330409010</v>
      </c>
      <c r="B207" s="122" t="s">
        <v>428</v>
      </c>
      <c r="C207" s="123"/>
      <c r="D207" s="123" t="s">
        <v>426</v>
      </c>
      <c r="E207" s="124" t="s">
        <v>20</v>
      </c>
      <c r="F207" s="182"/>
      <c r="G207" s="183">
        <v>747</v>
      </c>
      <c r="H207" s="127">
        <v>710</v>
      </c>
      <c r="I207" s="169">
        <v>712</v>
      </c>
      <c r="J207" s="164">
        <v>630</v>
      </c>
      <c r="K207" s="167">
        <v>612.32</v>
      </c>
      <c r="L207" s="162">
        <f t="shared" si="4"/>
        <v>551.088</v>
      </c>
    </row>
    <row r="208" s="97" customFormat="1" customHeight="1" spans="1:12">
      <c r="A208" s="121">
        <v>330409011</v>
      </c>
      <c r="B208" s="122" t="s">
        <v>429</v>
      </c>
      <c r="C208" s="123"/>
      <c r="D208" s="123" t="s">
        <v>426</v>
      </c>
      <c r="E208" s="124" t="s">
        <v>20</v>
      </c>
      <c r="F208" s="182"/>
      <c r="G208" s="183">
        <v>448</v>
      </c>
      <c r="H208" s="127">
        <v>425</v>
      </c>
      <c r="I208" s="169">
        <v>427</v>
      </c>
      <c r="J208" s="164">
        <v>380</v>
      </c>
      <c r="K208" s="167">
        <v>367.22</v>
      </c>
      <c r="L208" s="162">
        <f t="shared" si="4"/>
        <v>330.498</v>
      </c>
    </row>
    <row r="209" s="97" customFormat="1" customHeight="1" spans="1:12">
      <c r="A209" s="121">
        <v>330409012</v>
      </c>
      <c r="B209" s="122" t="s">
        <v>430</v>
      </c>
      <c r="C209" s="123"/>
      <c r="D209" s="123" t="s">
        <v>426</v>
      </c>
      <c r="E209" s="124" t="s">
        <v>20</v>
      </c>
      <c r="F209" s="182"/>
      <c r="G209" s="183">
        <v>520</v>
      </c>
      <c r="H209" s="177">
        <v>500</v>
      </c>
      <c r="I209" s="169">
        <v>505</v>
      </c>
      <c r="J209" s="164">
        <v>400</v>
      </c>
      <c r="K209" s="167">
        <v>434.3</v>
      </c>
      <c r="L209" s="162">
        <f t="shared" ref="L209:L272" si="5">K209*0.9</f>
        <v>390.87</v>
      </c>
    </row>
    <row r="210" s="97" customFormat="1" customHeight="1" spans="1:12">
      <c r="A210" s="121">
        <v>330409013</v>
      </c>
      <c r="B210" s="122" t="s">
        <v>431</v>
      </c>
      <c r="C210" s="123"/>
      <c r="D210" s="123"/>
      <c r="E210" s="124" t="s">
        <v>313</v>
      </c>
      <c r="F210" s="182"/>
      <c r="G210" s="183">
        <v>598</v>
      </c>
      <c r="H210" s="127">
        <v>560</v>
      </c>
      <c r="I210" s="169">
        <v>565</v>
      </c>
      <c r="J210" s="164">
        <v>450</v>
      </c>
      <c r="K210" s="167">
        <v>485.9</v>
      </c>
      <c r="L210" s="162">
        <f t="shared" si="5"/>
        <v>437.31</v>
      </c>
    </row>
    <row r="211" s="97" customFormat="1" customHeight="1" spans="1:12">
      <c r="A211" s="121">
        <v>330409014</v>
      </c>
      <c r="B211" s="122" t="s">
        <v>432</v>
      </c>
      <c r="C211" s="123" t="s">
        <v>433</v>
      </c>
      <c r="D211" s="123"/>
      <c r="E211" s="124" t="s">
        <v>20</v>
      </c>
      <c r="F211" s="125" t="s">
        <v>434</v>
      </c>
      <c r="G211" s="126">
        <v>747</v>
      </c>
      <c r="H211" s="127">
        <v>710</v>
      </c>
      <c r="I211" s="169">
        <v>712</v>
      </c>
      <c r="J211" s="164">
        <v>630</v>
      </c>
      <c r="K211" s="167">
        <v>612.32</v>
      </c>
      <c r="L211" s="162">
        <f t="shared" si="5"/>
        <v>551.088</v>
      </c>
    </row>
    <row r="212" s="97" customFormat="1" customHeight="1" spans="1:12">
      <c r="A212" s="121">
        <v>330409015</v>
      </c>
      <c r="B212" s="122" t="s">
        <v>435</v>
      </c>
      <c r="C212" s="123" t="s">
        <v>297</v>
      </c>
      <c r="D212" s="123"/>
      <c r="E212" s="124" t="s">
        <v>20</v>
      </c>
      <c r="F212" s="182"/>
      <c r="G212" s="183">
        <v>747</v>
      </c>
      <c r="H212" s="127">
        <v>710</v>
      </c>
      <c r="I212" s="169">
        <v>712</v>
      </c>
      <c r="J212" s="164">
        <v>630</v>
      </c>
      <c r="K212" s="167">
        <v>612.32</v>
      </c>
      <c r="L212" s="162">
        <f t="shared" si="5"/>
        <v>551.088</v>
      </c>
    </row>
    <row r="213" s="97" customFormat="1" customHeight="1" spans="1:12">
      <c r="A213" s="121">
        <v>330409017</v>
      </c>
      <c r="B213" s="122" t="s">
        <v>436</v>
      </c>
      <c r="C213" s="123"/>
      <c r="D213" s="123" t="s">
        <v>426</v>
      </c>
      <c r="E213" s="124" t="s">
        <v>20</v>
      </c>
      <c r="F213" s="182"/>
      <c r="G213" s="183">
        <v>747</v>
      </c>
      <c r="H213" s="127">
        <v>710</v>
      </c>
      <c r="I213" s="169">
        <v>712</v>
      </c>
      <c r="J213" s="164">
        <v>630</v>
      </c>
      <c r="K213" s="167">
        <v>612.32</v>
      </c>
      <c r="L213" s="162">
        <f t="shared" si="5"/>
        <v>551.088</v>
      </c>
    </row>
    <row r="214" s="97" customFormat="1" customHeight="1" spans="1:12">
      <c r="A214" s="121">
        <v>330409018</v>
      </c>
      <c r="B214" s="122" t="s">
        <v>437</v>
      </c>
      <c r="C214" s="123"/>
      <c r="D214" s="123" t="s">
        <v>438</v>
      </c>
      <c r="E214" s="124" t="s">
        <v>20</v>
      </c>
      <c r="F214" s="182"/>
      <c r="G214" s="183">
        <v>897</v>
      </c>
      <c r="H214" s="127">
        <v>800</v>
      </c>
      <c r="I214" s="169">
        <v>845</v>
      </c>
      <c r="J214" s="164">
        <v>680</v>
      </c>
      <c r="K214" s="167">
        <v>726.7</v>
      </c>
      <c r="L214" s="162">
        <f t="shared" si="5"/>
        <v>654.03</v>
      </c>
    </row>
    <row r="215" s="97" customFormat="1" customHeight="1" spans="1:12">
      <c r="A215" s="121">
        <v>330409019</v>
      </c>
      <c r="B215" s="122" t="s">
        <v>439</v>
      </c>
      <c r="C215" s="123" t="s">
        <v>440</v>
      </c>
      <c r="D215" s="123" t="s">
        <v>441</v>
      </c>
      <c r="E215" s="124" t="s">
        <v>20</v>
      </c>
      <c r="F215" s="128" t="s">
        <v>347</v>
      </c>
      <c r="G215" s="128">
        <v>858</v>
      </c>
      <c r="H215" s="177">
        <v>750</v>
      </c>
      <c r="I215" s="169">
        <v>800</v>
      </c>
      <c r="J215" s="164">
        <v>600</v>
      </c>
      <c r="K215" s="167">
        <v>688</v>
      </c>
      <c r="L215" s="162">
        <f t="shared" si="5"/>
        <v>619.2</v>
      </c>
    </row>
    <row r="216" s="97" customFormat="1" customHeight="1" spans="1:12">
      <c r="A216" s="121">
        <v>330409022</v>
      </c>
      <c r="B216" s="122" t="s">
        <v>442</v>
      </c>
      <c r="C216" s="123"/>
      <c r="D216" s="123"/>
      <c r="E216" s="124" t="s">
        <v>343</v>
      </c>
      <c r="F216" s="182"/>
      <c r="G216" s="183">
        <v>747</v>
      </c>
      <c r="H216" s="127">
        <v>710</v>
      </c>
      <c r="I216" s="169">
        <v>712</v>
      </c>
      <c r="J216" s="164">
        <v>630</v>
      </c>
      <c r="K216" s="167">
        <v>612.32</v>
      </c>
      <c r="L216" s="162">
        <f t="shared" si="5"/>
        <v>551.088</v>
      </c>
    </row>
    <row r="217" s="97" customFormat="1" customHeight="1" spans="1:12">
      <c r="A217" s="121">
        <v>330409024</v>
      </c>
      <c r="B217" s="122" t="s">
        <v>443</v>
      </c>
      <c r="C217" s="123"/>
      <c r="D217" s="123"/>
      <c r="E217" s="124" t="s">
        <v>20</v>
      </c>
      <c r="F217" s="128" t="s">
        <v>347</v>
      </c>
      <c r="G217" s="128">
        <v>858</v>
      </c>
      <c r="H217" s="177">
        <v>750</v>
      </c>
      <c r="I217" s="169">
        <v>800</v>
      </c>
      <c r="J217" s="164">
        <v>600</v>
      </c>
      <c r="K217" s="167">
        <v>688</v>
      </c>
      <c r="L217" s="162">
        <f t="shared" si="5"/>
        <v>619.2</v>
      </c>
    </row>
    <row r="218" s="97" customFormat="1" customHeight="1" spans="1:12">
      <c r="A218" s="121">
        <v>330501001</v>
      </c>
      <c r="B218" s="122" t="s">
        <v>444</v>
      </c>
      <c r="C218" s="123" t="s">
        <v>445</v>
      </c>
      <c r="D218" s="123"/>
      <c r="E218" s="124" t="s">
        <v>20</v>
      </c>
      <c r="F218" s="182"/>
      <c r="G218" s="183">
        <v>299</v>
      </c>
      <c r="H218" s="127">
        <v>280</v>
      </c>
      <c r="I218" s="169">
        <v>282</v>
      </c>
      <c r="J218" s="164">
        <v>230</v>
      </c>
      <c r="K218" s="167">
        <v>242.52</v>
      </c>
      <c r="L218" s="162">
        <f t="shared" si="5"/>
        <v>218.268</v>
      </c>
    </row>
    <row r="219" s="97" customFormat="1" customHeight="1" spans="1:12">
      <c r="A219" s="121">
        <v>330501002</v>
      </c>
      <c r="B219" s="122" t="s">
        <v>446</v>
      </c>
      <c r="C219" s="123"/>
      <c r="D219" s="123"/>
      <c r="E219" s="124" t="s">
        <v>313</v>
      </c>
      <c r="F219" s="125"/>
      <c r="G219" s="126">
        <v>44</v>
      </c>
      <c r="H219" s="177">
        <v>37</v>
      </c>
      <c r="I219" s="169">
        <v>42</v>
      </c>
      <c r="J219" s="164">
        <v>33</v>
      </c>
      <c r="K219" s="167">
        <v>36.12</v>
      </c>
      <c r="L219" s="162">
        <f t="shared" si="5"/>
        <v>32.508</v>
      </c>
    </row>
    <row r="220" s="97" customFormat="1" customHeight="1" spans="1:12">
      <c r="A220" s="121">
        <v>330501003</v>
      </c>
      <c r="B220" s="122" t="s">
        <v>447</v>
      </c>
      <c r="C220" s="123"/>
      <c r="D220" s="123"/>
      <c r="E220" s="124" t="s">
        <v>20</v>
      </c>
      <c r="F220" s="182"/>
      <c r="G220" s="183">
        <v>747</v>
      </c>
      <c r="H220" s="127">
        <v>710</v>
      </c>
      <c r="I220" s="169">
        <v>712</v>
      </c>
      <c r="J220" s="164">
        <v>570</v>
      </c>
      <c r="K220" s="167">
        <v>612.32</v>
      </c>
      <c r="L220" s="162">
        <f t="shared" si="5"/>
        <v>551.088</v>
      </c>
    </row>
    <row r="221" s="97" customFormat="1" customHeight="1" spans="1:12">
      <c r="A221" s="121">
        <v>330501005</v>
      </c>
      <c r="B221" s="122" t="s">
        <v>448</v>
      </c>
      <c r="C221" s="123"/>
      <c r="D221" s="123"/>
      <c r="E221" s="124" t="s">
        <v>313</v>
      </c>
      <c r="F221" s="182"/>
      <c r="G221" s="183">
        <v>517</v>
      </c>
      <c r="H221" s="127">
        <v>517</v>
      </c>
      <c r="I221" s="169">
        <v>517</v>
      </c>
      <c r="J221" s="164">
        <v>420</v>
      </c>
      <c r="K221" s="167">
        <v>444.62</v>
      </c>
      <c r="L221" s="162">
        <f t="shared" si="5"/>
        <v>400.158</v>
      </c>
    </row>
    <row r="222" s="97" customFormat="1" customHeight="1" spans="1:12">
      <c r="A222" s="121">
        <v>330501006</v>
      </c>
      <c r="B222" s="122" t="s">
        <v>449</v>
      </c>
      <c r="C222" s="123"/>
      <c r="D222" s="123"/>
      <c r="E222" s="124" t="s">
        <v>313</v>
      </c>
      <c r="F222" s="182"/>
      <c r="G222" s="183">
        <v>598</v>
      </c>
      <c r="H222" s="127">
        <v>560</v>
      </c>
      <c r="I222" s="169">
        <v>565</v>
      </c>
      <c r="J222" s="164">
        <v>500</v>
      </c>
      <c r="K222" s="167">
        <v>485.9</v>
      </c>
      <c r="L222" s="162">
        <f t="shared" si="5"/>
        <v>437.31</v>
      </c>
    </row>
    <row r="223" s="97" customFormat="1" customHeight="1" spans="1:12">
      <c r="A223" s="121">
        <v>330501007</v>
      </c>
      <c r="B223" s="122" t="s">
        <v>450</v>
      </c>
      <c r="C223" s="123" t="s">
        <v>451</v>
      </c>
      <c r="D223" s="123"/>
      <c r="E223" s="124" t="s">
        <v>20</v>
      </c>
      <c r="F223" s="128" t="s">
        <v>347</v>
      </c>
      <c r="G223" s="128">
        <v>822</v>
      </c>
      <c r="H223" s="127">
        <v>720</v>
      </c>
      <c r="I223" s="169">
        <v>750</v>
      </c>
      <c r="J223" s="164">
        <v>630</v>
      </c>
      <c r="K223" s="167">
        <v>645</v>
      </c>
      <c r="L223" s="162">
        <f t="shared" si="5"/>
        <v>580.5</v>
      </c>
    </row>
    <row r="224" s="97" customFormat="1" customHeight="1" spans="1:12">
      <c r="A224" s="121">
        <v>330501008</v>
      </c>
      <c r="B224" s="122" t="s">
        <v>452</v>
      </c>
      <c r="C224" s="123"/>
      <c r="D224" s="123"/>
      <c r="E224" s="124" t="s">
        <v>20</v>
      </c>
      <c r="F224" s="182"/>
      <c r="G224" s="183">
        <v>598</v>
      </c>
      <c r="H224" s="127">
        <v>560</v>
      </c>
      <c r="I224" s="169">
        <v>565</v>
      </c>
      <c r="J224" s="164">
        <v>450</v>
      </c>
      <c r="K224" s="167">
        <v>485.9</v>
      </c>
      <c r="L224" s="162">
        <f t="shared" si="5"/>
        <v>437.31</v>
      </c>
    </row>
    <row r="225" s="97" customFormat="1" customHeight="1" spans="1:12">
      <c r="A225" s="121">
        <v>330501009</v>
      </c>
      <c r="B225" s="122" t="s">
        <v>453</v>
      </c>
      <c r="C225" s="123"/>
      <c r="D225" s="123"/>
      <c r="E225" s="124" t="s">
        <v>20</v>
      </c>
      <c r="F225" s="182"/>
      <c r="G225" s="183">
        <v>299</v>
      </c>
      <c r="H225" s="127">
        <v>280</v>
      </c>
      <c r="I225" s="169">
        <v>282</v>
      </c>
      <c r="J225" s="164">
        <v>230</v>
      </c>
      <c r="K225" s="167">
        <v>242.52</v>
      </c>
      <c r="L225" s="162">
        <f t="shared" si="5"/>
        <v>218.268</v>
      </c>
    </row>
    <row r="226" s="97" customFormat="1" customHeight="1" spans="1:12">
      <c r="A226" s="121">
        <v>330501010</v>
      </c>
      <c r="B226" s="122" t="s">
        <v>454</v>
      </c>
      <c r="C226" s="123" t="s">
        <v>455</v>
      </c>
      <c r="D226" s="123"/>
      <c r="E226" s="124" t="s">
        <v>20</v>
      </c>
      <c r="F226" s="182"/>
      <c r="G226" s="183">
        <v>598</v>
      </c>
      <c r="H226" s="127">
        <v>560</v>
      </c>
      <c r="I226" s="169">
        <v>565</v>
      </c>
      <c r="J226" s="164">
        <v>450</v>
      </c>
      <c r="K226" s="167">
        <v>485.9</v>
      </c>
      <c r="L226" s="162">
        <f t="shared" si="5"/>
        <v>437.31</v>
      </c>
    </row>
    <row r="227" s="97" customFormat="1" customHeight="1" spans="1:12">
      <c r="A227" s="121">
        <v>330501011</v>
      </c>
      <c r="B227" s="122" t="s">
        <v>456</v>
      </c>
      <c r="C227" s="123"/>
      <c r="D227" s="123"/>
      <c r="E227" s="124" t="s">
        <v>20</v>
      </c>
      <c r="F227" s="182"/>
      <c r="G227" s="183">
        <v>149</v>
      </c>
      <c r="H227" s="127">
        <v>140</v>
      </c>
      <c r="I227" s="169">
        <v>142</v>
      </c>
      <c r="J227" s="164">
        <v>120</v>
      </c>
      <c r="K227" s="167">
        <v>122.12</v>
      </c>
      <c r="L227" s="162">
        <f t="shared" si="5"/>
        <v>109.908</v>
      </c>
    </row>
    <row r="228" s="97" customFormat="1" customHeight="1" spans="1:12">
      <c r="A228" s="121">
        <v>330501012</v>
      </c>
      <c r="B228" s="122" t="s">
        <v>457</v>
      </c>
      <c r="C228" s="123"/>
      <c r="D228" s="123"/>
      <c r="E228" s="124" t="s">
        <v>20</v>
      </c>
      <c r="F228" s="182"/>
      <c r="G228" s="183">
        <v>149</v>
      </c>
      <c r="H228" s="127">
        <v>140</v>
      </c>
      <c r="I228" s="169">
        <v>142</v>
      </c>
      <c r="J228" s="164">
        <v>130</v>
      </c>
      <c r="K228" s="167">
        <v>122.12</v>
      </c>
      <c r="L228" s="162">
        <f t="shared" si="5"/>
        <v>109.908</v>
      </c>
    </row>
    <row r="229" s="97" customFormat="1" customHeight="1" spans="1:12">
      <c r="A229" s="121">
        <v>330501020</v>
      </c>
      <c r="B229" s="122" t="s">
        <v>458</v>
      </c>
      <c r="C229" s="123" t="s">
        <v>459</v>
      </c>
      <c r="D229" s="123"/>
      <c r="E229" s="124" t="s">
        <v>313</v>
      </c>
      <c r="F229" s="182"/>
      <c r="G229" s="183">
        <v>448</v>
      </c>
      <c r="H229" s="127">
        <v>425</v>
      </c>
      <c r="I229" s="169">
        <v>427</v>
      </c>
      <c r="J229" s="164">
        <v>340</v>
      </c>
      <c r="K229" s="167">
        <v>367.22</v>
      </c>
      <c r="L229" s="162">
        <f t="shared" si="5"/>
        <v>330.498</v>
      </c>
    </row>
    <row r="230" s="97" customFormat="1" customHeight="1" spans="1:12">
      <c r="A230" s="121">
        <v>330502001</v>
      </c>
      <c r="B230" s="122" t="s">
        <v>460</v>
      </c>
      <c r="C230" s="123"/>
      <c r="D230" s="123"/>
      <c r="E230" s="124" t="s">
        <v>313</v>
      </c>
      <c r="F230" s="182"/>
      <c r="G230" s="183">
        <v>373</v>
      </c>
      <c r="H230" s="127">
        <v>373</v>
      </c>
      <c r="I230" s="169">
        <v>373</v>
      </c>
      <c r="J230" s="164">
        <v>300</v>
      </c>
      <c r="K230" s="167">
        <v>320.78</v>
      </c>
      <c r="L230" s="162">
        <f t="shared" si="5"/>
        <v>288.702</v>
      </c>
    </row>
    <row r="231" s="97" customFormat="1" customHeight="1" spans="1:12">
      <c r="A231" s="121">
        <v>330502002</v>
      </c>
      <c r="B231" s="122" t="s">
        <v>461</v>
      </c>
      <c r="C231" s="123"/>
      <c r="D231" s="123"/>
      <c r="E231" s="124" t="s">
        <v>313</v>
      </c>
      <c r="F231" s="182"/>
      <c r="G231" s="183">
        <v>299</v>
      </c>
      <c r="H231" s="127">
        <v>290</v>
      </c>
      <c r="I231" s="169">
        <v>290</v>
      </c>
      <c r="J231" s="164">
        <v>250</v>
      </c>
      <c r="K231" s="167">
        <v>249.4</v>
      </c>
      <c r="L231" s="162">
        <f t="shared" si="5"/>
        <v>224.46</v>
      </c>
    </row>
    <row r="232" s="97" customFormat="1" customHeight="1" spans="1:12">
      <c r="A232" s="121">
        <v>330502011</v>
      </c>
      <c r="B232" s="122" t="s">
        <v>462</v>
      </c>
      <c r="C232" s="123" t="s">
        <v>463</v>
      </c>
      <c r="D232" s="123"/>
      <c r="E232" s="124" t="s">
        <v>20</v>
      </c>
      <c r="F232" s="128" t="s">
        <v>347</v>
      </c>
      <c r="G232" s="128">
        <v>822</v>
      </c>
      <c r="H232" s="127">
        <v>720</v>
      </c>
      <c r="I232" s="169">
        <v>740</v>
      </c>
      <c r="J232" s="164">
        <v>700</v>
      </c>
      <c r="K232" s="167">
        <v>636.4</v>
      </c>
      <c r="L232" s="162">
        <f t="shared" si="5"/>
        <v>572.76</v>
      </c>
    </row>
    <row r="233" s="97" customFormat="1" customHeight="1" spans="1:12">
      <c r="A233" s="121">
        <v>330502012</v>
      </c>
      <c r="B233" s="122" t="s">
        <v>464</v>
      </c>
      <c r="C233" s="123"/>
      <c r="D233" s="123"/>
      <c r="E233" s="124" t="s">
        <v>20</v>
      </c>
      <c r="F233" s="182"/>
      <c r="G233" s="183">
        <v>598</v>
      </c>
      <c r="H233" s="127">
        <v>560</v>
      </c>
      <c r="I233" s="169">
        <v>565</v>
      </c>
      <c r="J233" s="164">
        <v>500</v>
      </c>
      <c r="K233" s="167">
        <v>485.9</v>
      </c>
      <c r="L233" s="162">
        <f t="shared" si="5"/>
        <v>437.31</v>
      </c>
    </row>
    <row r="234" s="97" customFormat="1" customHeight="1" spans="1:12">
      <c r="A234" s="121">
        <v>330503005</v>
      </c>
      <c r="B234" s="122" t="s">
        <v>465</v>
      </c>
      <c r="C234" s="123"/>
      <c r="D234" s="123"/>
      <c r="E234" s="124" t="s">
        <v>20</v>
      </c>
      <c r="F234" s="182" t="s">
        <v>333</v>
      </c>
      <c r="G234" s="183">
        <v>747</v>
      </c>
      <c r="H234" s="127">
        <v>710</v>
      </c>
      <c r="I234" s="169">
        <v>712</v>
      </c>
      <c r="J234" s="164">
        <v>630</v>
      </c>
      <c r="K234" s="167">
        <v>612.32</v>
      </c>
      <c r="L234" s="162">
        <f t="shared" si="5"/>
        <v>551.088</v>
      </c>
    </row>
    <row r="235" s="97" customFormat="1" customHeight="1" spans="1:12">
      <c r="A235" s="121">
        <v>330503007</v>
      </c>
      <c r="B235" s="122" t="s">
        <v>466</v>
      </c>
      <c r="C235" s="123"/>
      <c r="D235" s="123"/>
      <c r="E235" s="124" t="s">
        <v>20</v>
      </c>
      <c r="F235" s="182"/>
      <c r="G235" s="183">
        <v>780</v>
      </c>
      <c r="H235" s="177">
        <v>750</v>
      </c>
      <c r="I235" s="169">
        <v>760</v>
      </c>
      <c r="J235" s="164">
        <v>600</v>
      </c>
      <c r="K235" s="167">
        <v>653.6</v>
      </c>
      <c r="L235" s="162">
        <f t="shared" si="5"/>
        <v>588.24</v>
      </c>
    </row>
    <row r="236" s="97" customFormat="1" customHeight="1" spans="1:12">
      <c r="A236" s="121">
        <v>330503009</v>
      </c>
      <c r="B236" s="122" t="s">
        <v>467</v>
      </c>
      <c r="C236" s="123" t="s">
        <v>468</v>
      </c>
      <c r="D236" s="123" t="s">
        <v>469</v>
      </c>
      <c r="E236" s="124" t="s">
        <v>20</v>
      </c>
      <c r="F236" s="182"/>
      <c r="G236" s="183">
        <v>780</v>
      </c>
      <c r="H236" s="177">
        <v>750</v>
      </c>
      <c r="I236" s="169">
        <v>760</v>
      </c>
      <c r="J236" s="164">
        <v>600</v>
      </c>
      <c r="K236" s="167">
        <v>653.6</v>
      </c>
      <c r="L236" s="162">
        <f t="shared" si="5"/>
        <v>588.24</v>
      </c>
    </row>
    <row r="237" s="97" customFormat="1" customHeight="1" spans="1:12">
      <c r="A237" s="121">
        <v>330503017</v>
      </c>
      <c r="B237" s="122" t="s">
        <v>470</v>
      </c>
      <c r="C237" s="123"/>
      <c r="D237" s="123"/>
      <c r="E237" s="124" t="s">
        <v>20</v>
      </c>
      <c r="F237" s="182"/>
      <c r="G237" s="183">
        <v>299</v>
      </c>
      <c r="H237" s="127">
        <v>280</v>
      </c>
      <c r="I237" s="169">
        <v>282</v>
      </c>
      <c r="J237" s="164">
        <v>250</v>
      </c>
      <c r="K237" s="167">
        <v>242.52</v>
      </c>
      <c r="L237" s="162">
        <f t="shared" si="5"/>
        <v>218.268</v>
      </c>
    </row>
    <row r="238" s="97" customFormat="1" customHeight="1" spans="1:12">
      <c r="A238" s="121">
        <v>330503020</v>
      </c>
      <c r="B238" s="122" t="s">
        <v>471</v>
      </c>
      <c r="C238" s="123" t="s">
        <v>472</v>
      </c>
      <c r="D238" s="123"/>
      <c r="E238" s="124" t="s">
        <v>20</v>
      </c>
      <c r="F238" s="182"/>
      <c r="G238" s="183">
        <v>104</v>
      </c>
      <c r="H238" s="177">
        <v>100</v>
      </c>
      <c r="I238" s="169">
        <v>100</v>
      </c>
      <c r="J238" s="164">
        <v>90</v>
      </c>
      <c r="K238" s="167">
        <v>86</v>
      </c>
      <c r="L238" s="162">
        <f t="shared" si="5"/>
        <v>77.4</v>
      </c>
    </row>
    <row r="239" s="97" customFormat="1" customHeight="1" spans="1:12">
      <c r="A239" s="121">
        <v>330601001</v>
      </c>
      <c r="B239" s="122" t="s">
        <v>473</v>
      </c>
      <c r="C239" s="123"/>
      <c r="D239" s="123"/>
      <c r="E239" s="124" t="s">
        <v>20</v>
      </c>
      <c r="F239" s="182" t="s">
        <v>474</v>
      </c>
      <c r="G239" s="183">
        <v>299</v>
      </c>
      <c r="H239" s="127">
        <v>280</v>
      </c>
      <c r="I239" s="169">
        <v>282</v>
      </c>
      <c r="J239" s="164">
        <v>230</v>
      </c>
      <c r="K239" s="167">
        <v>242.52</v>
      </c>
      <c r="L239" s="162">
        <f t="shared" si="5"/>
        <v>218.268</v>
      </c>
    </row>
    <row r="240" s="97" customFormat="1" customHeight="1" spans="1:12">
      <c r="A240" s="121">
        <v>330601002</v>
      </c>
      <c r="B240" s="122" t="s">
        <v>475</v>
      </c>
      <c r="C240" s="123"/>
      <c r="D240" s="123"/>
      <c r="E240" s="124" t="s">
        <v>20</v>
      </c>
      <c r="F240" s="182"/>
      <c r="G240" s="183">
        <v>299</v>
      </c>
      <c r="H240" s="127">
        <v>280</v>
      </c>
      <c r="I240" s="169">
        <v>282</v>
      </c>
      <c r="J240" s="164">
        <v>230</v>
      </c>
      <c r="K240" s="167">
        <v>242.52</v>
      </c>
      <c r="L240" s="162">
        <f t="shared" si="5"/>
        <v>218.268</v>
      </c>
    </row>
    <row r="241" s="97" customFormat="1" customHeight="1" spans="1:12">
      <c r="A241" s="121">
        <v>330601006</v>
      </c>
      <c r="B241" s="122" t="s">
        <v>476</v>
      </c>
      <c r="C241" s="123" t="s">
        <v>477</v>
      </c>
      <c r="D241" s="123"/>
      <c r="E241" s="124" t="s">
        <v>20</v>
      </c>
      <c r="F241" s="182"/>
      <c r="G241" s="183">
        <v>130</v>
      </c>
      <c r="H241" s="177">
        <v>125</v>
      </c>
      <c r="I241" s="169">
        <v>126</v>
      </c>
      <c r="J241" s="164">
        <v>100</v>
      </c>
      <c r="K241" s="167">
        <v>108.36</v>
      </c>
      <c r="L241" s="162">
        <f t="shared" si="5"/>
        <v>97.524</v>
      </c>
    </row>
    <row r="242" s="97" customFormat="1" customHeight="1" spans="1:12">
      <c r="A242" s="121">
        <v>330601007</v>
      </c>
      <c r="B242" s="122" t="s">
        <v>478</v>
      </c>
      <c r="C242" s="123"/>
      <c r="D242" s="123"/>
      <c r="E242" s="124" t="s">
        <v>20</v>
      </c>
      <c r="F242" s="182"/>
      <c r="G242" s="183">
        <v>299</v>
      </c>
      <c r="H242" s="127">
        <v>280</v>
      </c>
      <c r="I242" s="169">
        <v>282</v>
      </c>
      <c r="J242" s="164">
        <v>230</v>
      </c>
      <c r="K242" s="167">
        <v>242.52</v>
      </c>
      <c r="L242" s="162">
        <f t="shared" si="5"/>
        <v>218.268</v>
      </c>
    </row>
    <row r="243" s="97" customFormat="1" customHeight="1" spans="1:12">
      <c r="A243" s="121">
        <v>330601008</v>
      </c>
      <c r="B243" s="122" t="s">
        <v>479</v>
      </c>
      <c r="C243" s="123"/>
      <c r="D243" s="123"/>
      <c r="E243" s="124" t="s">
        <v>20</v>
      </c>
      <c r="F243" s="182"/>
      <c r="G243" s="183">
        <v>388</v>
      </c>
      <c r="H243" s="127">
        <v>388</v>
      </c>
      <c r="I243" s="169">
        <v>388</v>
      </c>
      <c r="J243" s="164">
        <v>320</v>
      </c>
      <c r="K243" s="167">
        <v>333.68</v>
      </c>
      <c r="L243" s="162">
        <f t="shared" si="5"/>
        <v>300.312</v>
      </c>
    </row>
    <row r="244" s="97" customFormat="1" customHeight="1" spans="1:12">
      <c r="A244" s="121">
        <v>330601009</v>
      </c>
      <c r="B244" s="122" t="s">
        <v>480</v>
      </c>
      <c r="C244" s="123"/>
      <c r="D244" s="123"/>
      <c r="E244" s="124" t="s">
        <v>20</v>
      </c>
      <c r="F244" s="182"/>
      <c r="G244" s="183">
        <v>448</v>
      </c>
      <c r="H244" s="127">
        <v>425</v>
      </c>
      <c r="I244" s="169">
        <v>427</v>
      </c>
      <c r="J244" s="164">
        <v>340</v>
      </c>
      <c r="K244" s="167">
        <v>367.22</v>
      </c>
      <c r="L244" s="162">
        <f t="shared" si="5"/>
        <v>330.498</v>
      </c>
    </row>
    <row r="245" s="97" customFormat="1" customHeight="1" spans="1:12">
      <c r="A245" s="121">
        <v>330601010</v>
      </c>
      <c r="B245" s="122" t="s">
        <v>481</v>
      </c>
      <c r="C245" s="123"/>
      <c r="D245" s="123"/>
      <c r="E245" s="124" t="s">
        <v>20</v>
      </c>
      <c r="F245" s="128" t="s">
        <v>347</v>
      </c>
      <c r="G245" s="128">
        <v>858</v>
      </c>
      <c r="H245" s="177">
        <v>750</v>
      </c>
      <c r="I245" s="169">
        <v>800</v>
      </c>
      <c r="J245" s="164">
        <v>600</v>
      </c>
      <c r="K245" s="167">
        <v>688</v>
      </c>
      <c r="L245" s="162">
        <f t="shared" si="5"/>
        <v>619.2</v>
      </c>
    </row>
    <row r="246" s="97" customFormat="1" customHeight="1" spans="1:12">
      <c r="A246" s="121">
        <v>330601011</v>
      </c>
      <c r="B246" s="122" t="s">
        <v>482</v>
      </c>
      <c r="C246" s="123"/>
      <c r="D246" s="123"/>
      <c r="E246" s="124" t="s">
        <v>20</v>
      </c>
      <c r="F246" s="182"/>
      <c r="G246" s="183">
        <v>448</v>
      </c>
      <c r="H246" s="127">
        <v>425</v>
      </c>
      <c r="I246" s="169">
        <v>427</v>
      </c>
      <c r="J246" s="164">
        <v>340</v>
      </c>
      <c r="K246" s="167">
        <v>367.22</v>
      </c>
      <c r="L246" s="162">
        <f t="shared" si="5"/>
        <v>330.498</v>
      </c>
    </row>
    <row r="247" s="97" customFormat="1" customHeight="1" spans="1:12">
      <c r="A247" s="121">
        <v>330601012</v>
      </c>
      <c r="B247" s="122" t="s">
        <v>483</v>
      </c>
      <c r="C247" s="123"/>
      <c r="D247" s="123"/>
      <c r="E247" s="124" t="s">
        <v>20</v>
      </c>
      <c r="F247" s="182"/>
      <c r="G247" s="183">
        <v>598</v>
      </c>
      <c r="H247" s="127">
        <v>560</v>
      </c>
      <c r="I247" s="169">
        <v>565</v>
      </c>
      <c r="J247" s="164">
        <v>450</v>
      </c>
      <c r="K247" s="167">
        <v>485.9</v>
      </c>
      <c r="L247" s="162">
        <f t="shared" si="5"/>
        <v>437.31</v>
      </c>
    </row>
    <row r="248" s="97" customFormat="1" customHeight="1" spans="1:12">
      <c r="A248" s="121">
        <v>330601013</v>
      </c>
      <c r="B248" s="122" t="s">
        <v>484</v>
      </c>
      <c r="C248" s="123"/>
      <c r="D248" s="123"/>
      <c r="E248" s="124" t="s">
        <v>20</v>
      </c>
      <c r="F248" s="182"/>
      <c r="G248" s="183">
        <v>149</v>
      </c>
      <c r="H248" s="127">
        <v>140</v>
      </c>
      <c r="I248" s="169">
        <v>142</v>
      </c>
      <c r="J248" s="164">
        <v>120</v>
      </c>
      <c r="K248" s="167">
        <v>122.12</v>
      </c>
      <c r="L248" s="162">
        <f t="shared" si="5"/>
        <v>109.908</v>
      </c>
    </row>
    <row r="249" s="97" customFormat="1" customHeight="1" spans="1:12">
      <c r="A249" s="121">
        <v>330601014</v>
      </c>
      <c r="B249" s="122" t="s">
        <v>485</v>
      </c>
      <c r="C249" s="123" t="s">
        <v>486</v>
      </c>
      <c r="D249" s="123"/>
      <c r="E249" s="124" t="s">
        <v>20</v>
      </c>
      <c r="F249" s="182"/>
      <c r="G249" s="183">
        <v>747</v>
      </c>
      <c r="H249" s="127">
        <v>710</v>
      </c>
      <c r="I249" s="169">
        <v>712</v>
      </c>
      <c r="J249" s="164">
        <v>570</v>
      </c>
      <c r="K249" s="167">
        <v>612.32</v>
      </c>
      <c r="L249" s="162">
        <f t="shared" si="5"/>
        <v>551.088</v>
      </c>
    </row>
    <row r="250" s="97" customFormat="1" customHeight="1" spans="1:12">
      <c r="A250" s="121">
        <v>330601015</v>
      </c>
      <c r="B250" s="122" t="s">
        <v>487</v>
      </c>
      <c r="C250" s="123" t="s">
        <v>488</v>
      </c>
      <c r="D250" s="123"/>
      <c r="E250" s="124" t="s">
        <v>20</v>
      </c>
      <c r="F250" s="182"/>
      <c r="G250" s="183">
        <v>598</v>
      </c>
      <c r="H250" s="127">
        <v>560</v>
      </c>
      <c r="I250" s="169">
        <v>565</v>
      </c>
      <c r="J250" s="164">
        <v>500</v>
      </c>
      <c r="K250" s="167">
        <v>485.9</v>
      </c>
      <c r="L250" s="162">
        <f t="shared" si="5"/>
        <v>437.31</v>
      </c>
    </row>
    <row r="251" s="97" customFormat="1" customHeight="1" spans="1:12">
      <c r="A251" s="121">
        <v>330601016</v>
      </c>
      <c r="B251" s="122" t="s">
        <v>489</v>
      </c>
      <c r="C251" s="123" t="s">
        <v>490</v>
      </c>
      <c r="D251" s="123"/>
      <c r="E251" s="124" t="s">
        <v>20</v>
      </c>
      <c r="F251" s="128" t="s">
        <v>347</v>
      </c>
      <c r="G251" s="128">
        <v>858</v>
      </c>
      <c r="H251" s="177">
        <v>750</v>
      </c>
      <c r="I251" s="169">
        <v>800</v>
      </c>
      <c r="J251" s="164">
        <v>600</v>
      </c>
      <c r="K251" s="167">
        <v>688</v>
      </c>
      <c r="L251" s="162">
        <f t="shared" si="5"/>
        <v>619.2</v>
      </c>
    </row>
    <row r="252" s="97" customFormat="1" customHeight="1" spans="1:12">
      <c r="A252" s="121">
        <v>330601017</v>
      </c>
      <c r="B252" s="122" t="s">
        <v>491</v>
      </c>
      <c r="C252" s="123" t="s">
        <v>492</v>
      </c>
      <c r="D252" s="123"/>
      <c r="E252" s="124" t="s">
        <v>20</v>
      </c>
      <c r="F252" s="182"/>
      <c r="G252" s="183">
        <v>299</v>
      </c>
      <c r="H252" s="127">
        <v>280</v>
      </c>
      <c r="I252" s="169">
        <v>282</v>
      </c>
      <c r="J252" s="164">
        <v>230</v>
      </c>
      <c r="K252" s="167">
        <v>242.52</v>
      </c>
      <c r="L252" s="162">
        <f t="shared" si="5"/>
        <v>218.268</v>
      </c>
    </row>
    <row r="253" s="97" customFormat="1" customHeight="1" spans="1:12">
      <c r="A253" s="121">
        <v>330601018</v>
      </c>
      <c r="B253" s="122" t="s">
        <v>493</v>
      </c>
      <c r="C253" s="123"/>
      <c r="D253" s="123"/>
      <c r="E253" s="124" t="s">
        <v>20</v>
      </c>
      <c r="F253" s="182"/>
      <c r="G253" s="183">
        <v>747</v>
      </c>
      <c r="H253" s="127">
        <v>710</v>
      </c>
      <c r="I253" s="169">
        <v>712</v>
      </c>
      <c r="J253" s="164">
        <v>570</v>
      </c>
      <c r="K253" s="167">
        <v>612.32</v>
      </c>
      <c r="L253" s="162">
        <f t="shared" si="5"/>
        <v>551.088</v>
      </c>
    </row>
    <row r="254" s="97" customFormat="1" customHeight="1" spans="1:12">
      <c r="A254" s="121">
        <v>330601019</v>
      </c>
      <c r="B254" s="122" t="s">
        <v>494</v>
      </c>
      <c r="C254" s="123"/>
      <c r="D254" s="123"/>
      <c r="E254" s="124" t="s">
        <v>20</v>
      </c>
      <c r="F254" s="128" t="s">
        <v>347</v>
      </c>
      <c r="G254" s="128">
        <v>822</v>
      </c>
      <c r="H254" s="127">
        <v>720</v>
      </c>
      <c r="I254" s="169">
        <v>770</v>
      </c>
      <c r="J254" s="164">
        <v>630</v>
      </c>
      <c r="K254" s="167">
        <v>662.2</v>
      </c>
      <c r="L254" s="162">
        <f t="shared" si="5"/>
        <v>595.98</v>
      </c>
    </row>
    <row r="255" s="97" customFormat="1" customHeight="1" spans="1:12">
      <c r="A255" s="121">
        <v>330602001</v>
      </c>
      <c r="B255" s="122" t="s">
        <v>495</v>
      </c>
      <c r="C255" s="123" t="s">
        <v>496</v>
      </c>
      <c r="D255" s="123"/>
      <c r="E255" s="124" t="s">
        <v>20</v>
      </c>
      <c r="F255" s="182"/>
      <c r="G255" s="183">
        <v>747</v>
      </c>
      <c r="H255" s="127">
        <v>710</v>
      </c>
      <c r="I255" s="169">
        <v>712</v>
      </c>
      <c r="J255" s="164">
        <v>570</v>
      </c>
      <c r="K255" s="167">
        <v>612.32</v>
      </c>
      <c r="L255" s="162">
        <f t="shared" si="5"/>
        <v>551.088</v>
      </c>
    </row>
    <row r="256" s="97" customFormat="1" customHeight="1" spans="1:12">
      <c r="A256" s="121">
        <v>330602002</v>
      </c>
      <c r="B256" s="122" t="s">
        <v>497</v>
      </c>
      <c r="C256" s="123" t="s">
        <v>498</v>
      </c>
      <c r="D256" s="123"/>
      <c r="E256" s="124" t="s">
        <v>20</v>
      </c>
      <c r="F256" s="182"/>
      <c r="G256" s="183">
        <v>897</v>
      </c>
      <c r="H256" s="127">
        <v>800</v>
      </c>
      <c r="I256" s="169">
        <v>845</v>
      </c>
      <c r="J256" s="164">
        <v>750</v>
      </c>
      <c r="K256" s="167">
        <v>726.7</v>
      </c>
      <c r="L256" s="162">
        <f t="shared" si="5"/>
        <v>654.03</v>
      </c>
    </row>
    <row r="257" s="97" customFormat="1" customHeight="1" spans="1:12">
      <c r="A257" s="121">
        <v>330602004</v>
      </c>
      <c r="B257" s="122" t="s">
        <v>499</v>
      </c>
      <c r="C257" s="123"/>
      <c r="D257" s="123"/>
      <c r="E257" s="124" t="s">
        <v>20</v>
      </c>
      <c r="F257" s="125"/>
      <c r="G257" s="126">
        <v>598</v>
      </c>
      <c r="H257" s="127">
        <v>560</v>
      </c>
      <c r="I257" s="169">
        <v>565</v>
      </c>
      <c r="J257" s="164">
        <v>500</v>
      </c>
      <c r="K257" s="167">
        <v>485.9</v>
      </c>
      <c r="L257" s="162">
        <f t="shared" si="5"/>
        <v>437.31</v>
      </c>
    </row>
    <row r="258" s="97" customFormat="1" customHeight="1" spans="1:12">
      <c r="A258" s="121">
        <v>330602005</v>
      </c>
      <c r="B258" s="122" t="s">
        <v>500</v>
      </c>
      <c r="C258" s="123"/>
      <c r="D258" s="123"/>
      <c r="E258" s="124" t="s">
        <v>20</v>
      </c>
      <c r="F258" s="182"/>
      <c r="G258" s="183">
        <v>780</v>
      </c>
      <c r="H258" s="177">
        <v>750</v>
      </c>
      <c r="I258" s="169">
        <v>760</v>
      </c>
      <c r="J258" s="164">
        <v>600</v>
      </c>
      <c r="K258" s="167">
        <v>653.6</v>
      </c>
      <c r="L258" s="162">
        <f t="shared" si="5"/>
        <v>588.24</v>
      </c>
    </row>
    <row r="259" s="97" customFormat="1" customHeight="1" spans="1:12">
      <c r="A259" s="121">
        <v>330602006</v>
      </c>
      <c r="B259" s="122" t="s">
        <v>501</v>
      </c>
      <c r="C259" s="123"/>
      <c r="D259" s="123"/>
      <c r="E259" s="124" t="s">
        <v>20</v>
      </c>
      <c r="F259" s="182"/>
      <c r="G259" s="183">
        <v>747</v>
      </c>
      <c r="H259" s="127">
        <v>710</v>
      </c>
      <c r="I259" s="169">
        <v>712</v>
      </c>
      <c r="J259" s="164">
        <v>630</v>
      </c>
      <c r="K259" s="167">
        <v>612.32</v>
      </c>
      <c r="L259" s="162">
        <f t="shared" si="5"/>
        <v>551.088</v>
      </c>
    </row>
    <row r="260" s="97" customFormat="1" customHeight="1" spans="1:12">
      <c r="A260" s="121">
        <v>330602008</v>
      </c>
      <c r="B260" s="122" t="s">
        <v>502</v>
      </c>
      <c r="C260" s="123"/>
      <c r="D260" s="123"/>
      <c r="E260" s="124" t="s">
        <v>20</v>
      </c>
      <c r="F260" s="182"/>
      <c r="G260" s="183">
        <v>598</v>
      </c>
      <c r="H260" s="127">
        <v>560</v>
      </c>
      <c r="I260" s="169">
        <v>565</v>
      </c>
      <c r="J260" s="164">
        <v>450</v>
      </c>
      <c r="K260" s="167">
        <v>485.9</v>
      </c>
      <c r="L260" s="162">
        <f t="shared" si="5"/>
        <v>437.31</v>
      </c>
    </row>
    <row r="261" s="97" customFormat="1" customHeight="1" spans="1:12">
      <c r="A261" s="121">
        <v>330602009</v>
      </c>
      <c r="B261" s="122" t="s">
        <v>503</v>
      </c>
      <c r="C261" s="123"/>
      <c r="D261" s="123"/>
      <c r="E261" s="124" t="s">
        <v>20</v>
      </c>
      <c r="F261" s="182"/>
      <c r="G261" s="183">
        <v>897</v>
      </c>
      <c r="H261" s="127">
        <v>800</v>
      </c>
      <c r="I261" s="169">
        <v>845</v>
      </c>
      <c r="J261" s="164">
        <v>680</v>
      </c>
      <c r="K261" s="167">
        <v>726.7</v>
      </c>
      <c r="L261" s="162">
        <f t="shared" si="5"/>
        <v>654.03</v>
      </c>
    </row>
    <row r="262" s="97" customFormat="1" customHeight="1" spans="1:12">
      <c r="A262" s="121">
        <v>330603008</v>
      </c>
      <c r="B262" s="122" t="s">
        <v>504</v>
      </c>
      <c r="C262" s="123"/>
      <c r="D262" s="123" t="s">
        <v>505</v>
      </c>
      <c r="E262" s="124" t="s">
        <v>20</v>
      </c>
      <c r="F262" s="182"/>
      <c r="G262" s="183">
        <v>650</v>
      </c>
      <c r="H262" s="177">
        <v>625</v>
      </c>
      <c r="I262" s="169">
        <v>628</v>
      </c>
      <c r="J262" s="164">
        <v>500</v>
      </c>
      <c r="K262" s="167">
        <v>540.08</v>
      </c>
      <c r="L262" s="162">
        <f t="shared" si="5"/>
        <v>486.072</v>
      </c>
    </row>
    <row r="263" s="97" customFormat="1" customHeight="1" spans="1:12">
      <c r="A263" s="121">
        <v>330604001</v>
      </c>
      <c r="B263" s="122" t="s">
        <v>506</v>
      </c>
      <c r="C263" s="123"/>
      <c r="D263" s="123"/>
      <c r="E263" s="124" t="s">
        <v>507</v>
      </c>
      <c r="F263" s="182"/>
      <c r="G263" s="183">
        <v>20</v>
      </c>
      <c r="H263" s="177">
        <v>18</v>
      </c>
      <c r="I263" s="169">
        <v>20</v>
      </c>
      <c r="J263" s="164">
        <v>15</v>
      </c>
      <c r="K263" s="167">
        <v>17.2</v>
      </c>
      <c r="L263" s="162">
        <f t="shared" si="5"/>
        <v>15.48</v>
      </c>
    </row>
    <row r="264" s="97" customFormat="1" customHeight="1" spans="1:12">
      <c r="A264" s="121">
        <v>330604002</v>
      </c>
      <c r="B264" s="122" t="s">
        <v>508</v>
      </c>
      <c r="C264" s="123" t="s">
        <v>509</v>
      </c>
      <c r="D264" s="123"/>
      <c r="E264" s="124" t="s">
        <v>507</v>
      </c>
      <c r="F264" s="182"/>
      <c r="G264" s="183">
        <v>26</v>
      </c>
      <c r="H264" s="177">
        <v>25</v>
      </c>
      <c r="I264" s="169">
        <v>26</v>
      </c>
      <c r="J264" s="164">
        <v>23</v>
      </c>
      <c r="K264" s="167">
        <v>22.36</v>
      </c>
      <c r="L264" s="162">
        <f t="shared" si="5"/>
        <v>20.124</v>
      </c>
    </row>
    <row r="265" s="97" customFormat="1" customHeight="1" spans="1:12">
      <c r="A265" s="121">
        <v>330604003</v>
      </c>
      <c r="B265" s="122" t="s">
        <v>510</v>
      </c>
      <c r="C265" s="123" t="s">
        <v>509</v>
      </c>
      <c r="D265" s="123"/>
      <c r="E265" s="124" t="s">
        <v>507</v>
      </c>
      <c r="F265" s="182"/>
      <c r="G265" s="183">
        <v>39</v>
      </c>
      <c r="H265" s="177">
        <v>37</v>
      </c>
      <c r="I265" s="169">
        <v>39</v>
      </c>
      <c r="J265" s="164">
        <v>33</v>
      </c>
      <c r="K265" s="167">
        <v>33.54</v>
      </c>
      <c r="L265" s="162">
        <f t="shared" si="5"/>
        <v>30.186</v>
      </c>
    </row>
    <row r="266" s="97" customFormat="1" customHeight="1" spans="1:12">
      <c r="A266" s="121">
        <v>330604004</v>
      </c>
      <c r="B266" s="122" t="s">
        <v>511</v>
      </c>
      <c r="C266" s="123" t="s">
        <v>509</v>
      </c>
      <c r="D266" s="123"/>
      <c r="E266" s="124" t="s">
        <v>507</v>
      </c>
      <c r="F266" s="182"/>
      <c r="G266" s="183">
        <v>46</v>
      </c>
      <c r="H266" s="177">
        <v>43</v>
      </c>
      <c r="I266" s="169">
        <v>46</v>
      </c>
      <c r="J266" s="164">
        <v>39</v>
      </c>
      <c r="K266" s="167">
        <v>39.56</v>
      </c>
      <c r="L266" s="162">
        <f t="shared" si="5"/>
        <v>35.604</v>
      </c>
    </row>
    <row r="267" s="97" customFormat="1" customHeight="1" spans="1:12">
      <c r="A267" s="121">
        <v>330604005</v>
      </c>
      <c r="B267" s="122" t="s">
        <v>512</v>
      </c>
      <c r="C267" s="123" t="s">
        <v>513</v>
      </c>
      <c r="D267" s="123"/>
      <c r="E267" s="124" t="s">
        <v>507</v>
      </c>
      <c r="F267" s="182"/>
      <c r="G267" s="183">
        <v>104</v>
      </c>
      <c r="H267" s="177">
        <v>100</v>
      </c>
      <c r="I267" s="169">
        <v>102</v>
      </c>
      <c r="J267" s="164">
        <v>85</v>
      </c>
      <c r="K267" s="167">
        <v>87.72</v>
      </c>
      <c r="L267" s="162">
        <f t="shared" si="5"/>
        <v>78.948</v>
      </c>
    </row>
    <row r="268" s="97" customFormat="1" customHeight="1" spans="1:12">
      <c r="A268" s="121">
        <v>330604006</v>
      </c>
      <c r="B268" s="122" t="s">
        <v>514</v>
      </c>
      <c r="C268" s="123" t="s">
        <v>515</v>
      </c>
      <c r="D268" s="123"/>
      <c r="E268" s="124" t="s">
        <v>507</v>
      </c>
      <c r="F268" s="182"/>
      <c r="G268" s="183">
        <v>156</v>
      </c>
      <c r="H268" s="177">
        <v>150</v>
      </c>
      <c r="I268" s="169">
        <v>152</v>
      </c>
      <c r="J268" s="164">
        <v>130</v>
      </c>
      <c r="K268" s="167">
        <v>130.72</v>
      </c>
      <c r="L268" s="162">
        <f t="shared" si="5"/>
        <v>117.648</v>
      </c>
    </row>
    <row r="269" s="97" customFormat="1" customHeight="1" spans="1:12">
      <c r="A269" s="121">
        <v>330604007</v>
      </c>
      <c r="B269" s="122" t="s">
        <v>516</v>
      </c>
      <c r="C269" s="123" t="s">
        <v>517</v>
      </c>
      <c r="D269" s="123" t="s">
        <v>342</v>
      </c>
      <c r="E269" s="124" t="s">
        <v>507</v>
      </c>
      <c r="F269" s="182"/>
      <c r="G269" s="183">
        <v>26</v>
      </c>
      <c r="H269" s="177">
        <v>25</v>
      </c>
      <c r="I269" s="169">
        <v>26</v>
      </c>
      <c r="J269" s="164">
        <v>23</v>
      </c>
      <c r="K269" s="167">
        <v>22.36</v>
      </c>
      <c r="L269" s="162">
        <f t="shared" si="5"/>
        <v>20.124</v>
      </c>
    </row>
    <row r="270" s="97" customFormat="1" customHeight="1" spans="1:12">
      <c r="A270" s="121">
        <v>330604008</v>
      </c>
      <c r="B270" s="122" t="s">
        <v>518</v>
      </c>
      <c r="C270" s="123" t="s">
        <v>519</v>
      </c>
      <c r="D270" s="123" t="s">
        <v>520</v>
      </c>
      <c r="E270" s="124" t="s">
        <v>507</v>
      </c>
      <c r="F270" s="182"/>
      <c r="G270" s="183">
        <v>130</v>
      </c>
      <c r="H270" s="177">
        <v>125</v>
      </c>
      <c r="I270" s="169">
        <v>130</v>
      </c>
      <c r="J270" s="164">
        <v>100</v>
      </c>
      <c r="K270" s="167">
        <v>111.8</v>
      </c>
      <c r="L270" s="162">
        <f t="shared" si="5"/>
        <v>100.62</v>
      </c>
    </row>
    <row r="271" s="97" customFormat="1" customHeight="1" spans="1:12">
      <c r="A271" s="121">
        <v>330604009</v>
      </c>
      <c r="B271" s="122" t="s">
        <v>521</v>
      </c>
      <c r="C271" s="123" t="s">
        <v>522</v>
      </c>
      <c r="D271" s="123" t="s">
        <v>520</v>
      </c>
      <c r="E271" s="124" t="s">
        <v>507</v>
      </c>
      <c r="F271" s="182"/>
      <c r="G271" s="183">
        <v>260</v>
      </c>
      <c r="H271" s="177">
        <v>250</v>
      </c>
      <c r="I271" s="169">
        <v>260</v>
      </c>
      <c r="J271" s="164">
        <v>208</v>
      </c>
      <c r="K271" s="167">
        <v>223.6</v>
      </c>
      <c r="L271" s="162">
        <f t="shared" si="5"/>
        <v>201.24</v>
      </c>
    </row>
    <row r="272" s="97" customFormat="1" customHeight="1" spans="1:12">
      <c r="A272" s="121">
        <v>330604010</v>
      </c>
      <c r="B272" s="122" t="s">
        <v>523</v>
      </c>
      <c r="C272" s="123"/>
      <c r="D272" s="123"/>
      <c r="E272" s="124" t="s">
        <v>507</v>
      </c>
      <c r="F272" s="182"/>
      <c r="G272" s="183">
        <v>78</v>
      </c>
      <c r="H272" s="177">
        <v>75</v>
      </c>
      <c r="I272" s="169">
        <v>78</v>
      </c>
      <c r="J272" s="164">
        <v>65</v>
      </c>
      <c r="K272" s="167">
        <v>67.08</v>
      </c>
      <c r="L272" s="162">
        <f t="shared" si="5"/>
        <v>60.372</v>
      </c>
    </row>
    <row r="273" s="97" customFormat="1" customHeight="1" spans="1:12">
      <c r="A273" s="121">
        <v>330604011</v>
      </c>
      <c r="B273" s="122" t="s">
        <v>524</v>
      </c>
      <c r="C273" s="123" t="s">
        <v>525</v>
      </c>
      <c r="D273" s="123" t="s">
        <v>526</v>
      </c>
      <c r="E273" s="124" t="s">
        <v>507</v>
      </c>
      <c r="F273" s="182"/>
      <c r="G273" s="183">
        <v>195</v>
      </c>
      <c r="H273" s="177">
        <v>187</v>
      </c>
      <c r="I273" s="169">
        <v>195</v>
      </c>
      <c r="J273" s="164">
        <v>155</v>
      </c>
      <c r="K273" s="167">
        <v>167.7</v>
      </c>
      <c r="L273" s="162">
        <f t="shared" ref="L273:L336" si="6">K273*0.9</f>
        <v>150.93</v>
      </c>
    </row>
    <row r="274" s="97" customFormat="1" customHeight="1" spans="1:12">
      <c r="A274" s="121">
        <v>330604012</v>
      </c>
      <c r="B274" s="122" t="s">
        <v>527</v>
      </c>
      <c r="C274" s="123" t="s">
        <v>528</v>
      </c>
      <c r="D274" s="123"/>
      <c r="E274" s="124" t="s">
        <v>20</v>
      </c>
      <c r="F274" s="182"/>
      <c r="G274" s="183">
        <v>208</v>
      </c>
      <c r="H274" s="177">
        <v>200</v>
      </c>
      <c r="I274" s="169">
        <v>208</v>
      </c>
      <c r="J274" s="164">
        <v>165</v>
      </c>
      <c r="K274" s="167">
        <v>178.88</v>
      </c>
      <c r="L274" s="162">
        <f t="shared" si="6"/>
        <v>160.992</v>
      </c>
    </row>
    <row r="275" s="97" customFormat="1" customHeight="1" spans="1:12">
      <c r="A275" s="121">
        <v>330604013</v>
      </c>
      <c r="B275" s="122" t="s">
        <v>529</v>
      </c>
      <c r="C275" s="123" t="s">
        <v>530</v>
      </c>
      <c r="D275" s="123" t="s">
        <v>531</v>
      </c>
      <c r="E275" s="124" t="s">
        <v>20</v>
      </c>
      <c r="F275" s="182"/>
      <c r="G275" s="183">
        <v>130</v>
      </c>
      <c r="H275" s="177">
        <v>125</v>
      </c>
      <c r="I275" s="169">
        <v>130</v>
      </c>
      <c r="J275" s="164">
        <v>100</v>
      </c>
      <c r="K275" s="167">
        <v>111.8</v>
      </c>
      <c r="L275" s="162">
        <f t="shared" si="6"/>
        <v>100.62</v>
      </c>
    </row>
    <row r="276" s="97" customFormat="1" customHeight="1" spans="1:12">
      <c r="A276" s="121">
        <v>330604014</v>
      </c>
      <c r="B276" s="122" t="s">
        <v>532</v>
      </c>
      <c r="C276" s="123" t="s">
        <v>533</v>
      </c>
      <c r="D276" s="123" t="s">
        <v>534</v>
      </c>
      <c r="E276" s="124" t="s">
        <v>20</v>
      </c>
      <c r="F276" s="182"/>
      <c r="G276" s="183">
        <v>390</v>
      </c>
      <c r="H276" s="177">
        <v>370</v>
      </c>
      <c r="I276" s="169">
        <v>390</v>
      </c>
      <c r="J276" s="164">
        <v>300</v>
      </c>
      <c r="K276" s="167">
        <v>335.4</v>
      </c>
      <c r="L276" s="162">
        <f t="shared" si="6"/>
        <v>301.86</v>
      </c>
    </row>
    <row r="277" s="97" customFormat="1" customHeight="1" spans="1:12">
      <c r="A277" s="121">
        <v>330604015</v>
      </c>
      <c r="B277" s="122" t="s">
        <v>535</v>
      </c>
      <c r="C277" s="123" t="s">
        <v>536</v>
      </c>
      <c r="D277" s="123"/>
      <c r="E277" s="124" t="s">
        <v>20</v>
      </c>
      <c r="F277" s="182"/>
      <c r="G277" s="183">
        <v>390</v>
      </c>
      <c r="H277" s="177">
        <v>370</v>
      </c>
      <c r="I277" s="169">
        <v>390</v>
      </c>
      <c r="J277" s="164">
        <v>300</v>
      </c>
      <c r="K277" s="167">
        <v>335.4</v>
      </c>
      <c r="L277" s="162">
        <f t="shared" si="6"/>
        <v>301.86</v>
      </c>
    </row>
    <row r="278" s="97" customFormat="1" customHeight="1" spans="1:12">
      <c r="A278" s="121">
        <v>330604016</v>
      </c>
      <c r="B278" s="122" t="s">
        <v>537</v>
      </c>
      <c r="C278" s="123" t="s">
        <v>538</v>
      </c>
      <c r="D278" s="123" t="s">
        <v>531</v>
      </c>
      <c r="E278" s="124" t="s">
        <v>20</v>
      </c>
      <c r="F278" s="182"/>
      <c r="G278" s="183">
        <v>390</v>
      </c>
      <c r="H278" s="177">
        <v>370</v>
      </c>
      <c r="I278" s="169">
        <v>390</v>
      </c>
      <c r="J278" s="164">
        <v>300</v>
      </c>
      <c r="K278" s="167">
        <v>335.4</v>
      </c>
      <c r="L278" s="162">
        <f t="shared" si="6"/>
        <v>301.86</v>
      </c>
    </row>
    <row r="279" s="97" customFormat="1" customHeight="1" spans="1:12">
      <c r="A279" s="121">
        <v>330604017</v>
      </c>
      <c r="B279" s="122" t="s">
        <v>539</v>
      </c>
      <c r="C279" s="123" t="s">
        <v>540</v>
      </c>
      <c r="D279" s="123" t="s">
        <v>541</v>
      </c>
      <c r="E279" s="124" t="s">
        <v>20</v>
      </c>
      <c r="F279" s="182"/>
      <c r="G279" s="183">
        <v>390</v>
      </c>
      <c r="H279" s="177">
        <v>370</v>
      </c>
      <c r="I279" s="169">
        <v>390</v>
      </c>
      <c r="J279" s="164">
        <v>300</v>
      </c>
      <c r="K279" s="167">
        <v>335.4</v>
      </c>
      <c r="L279" s="162">
        <f t="shared" si="6"/>
        <v>301.86</v>
      </c>
    </row>
    <row r="280" s="97" customFormat="1" customHeight="1" spans="1:12">
      <c r="A280" s="121">
        <v>330604018</v>
      </c>
      <c r="B280" s="122" t="s">
        <v>542</v>
      </c>
      <c r="C280" s="123" t="s">
        <v>543</v>
      </c>
      <c r="D280" s="123"/>
      <c r="E280" s="124" t="s">
        <v>507</v>
      </c>
      <c r="F280" s="182"/>
      <c r="G280" s="183">
        <v>52</v>
      </c>
      <c r="H280" s="177">
        <v>50</v>
      </c>
      <c r="I280" s="169">
        <v>52</v>
      </c>
      <c r="J280" s="164">
        <v>45</v>
      </c>
      <c r="K280" s="167">
        <v>44.72</v>
      </c>
      <c r="L280" s="162">
        <f t="shared" si="6"/>
        <v>40.248</v>
      </c>
    </row>
    <row r="281" s="97" customFormat="1" customHeight="1" spans="1:12">
      <c r="A281" s="121">
        <v>330604019</v>
      </c>
      <c r="B281" s="122" t="s">
        <v>544</v>
      </c>
      <c r="C281" s="123" t="s">
        <v>545</v>
      </c>
      <c r="D281" s="123" t="s">
        <v>520</v>
      </c>
      <c r="E281" s="124" t="s">
        <v>20</v>
      </c>
      <c r="F281" s="182"/>
      <c r="G281" s="183">
        <v>390</v>
      </c>
      <c r="H281" s="177">
        <v>370</v>
      </c>
      <c r="I281" s="169">
        <v>390</v>
      </c>
      <c r="J281" s="164">
        <v>300</v>
      </c>
      <c r="K281" s="167">
        <v>335.4</v>
      </c>
      <c r="L281" s="162">
        <f t="shared" si="6"/>
        <v>301.86</v>
      </c>
    </row>
    <row r="282" s="97" customFormat="1" customHeight="1" spans="1:12">
      <c r="A282" s="121">
        <v>330604020</v>
      </c>
      <c r="B282" s="122" t="s">
        <v>546</v>
      </c>
      <c r="C282" s="123"/>
      <c r="D282" s="123"/>
      <c r="E282" s="124" t="s">
        <v>20</v>
      </c>
      <c r="F282" s="182"/>
      <c r="G282" s="183">
        <v>156</v>
      </c>
      <c r="H282" s="177">
        <v>150</v>
      </c>
      <c r="I282" s="169">
        <v>156</v>
      </c>
      <c r="J282" s="164">
        <v>130</v>
      </c>
      <c r="K282" s="167">
        <v>134.16</v>
      </c>
      <c r="L282" s="162">
        <f t="shared" si="6"/>
        <v>120.744</v>
      </c>
    </row>
    <row r="283" s="97" customFormat="1" customHeight="1" spans="1:12">
      <c r="A283" s="121">
        <v>330604021</v>
      </c>
      <c r="B283" s="122" t="s">
        <v>547</v>
      </c>
      <c r="C283" s="123"/>
      <c r="D283" s="123"/>
      <c r="E283" s="124" t="s">
        <v>20</v>
      </c>
      <c r="F283" s="182"/>
      <c r="G283" s="183">
        <v>156</v>
      </c>
      <c r="H283" s="177">
        <v>150</v>
      </c>
      <c r="I283" s="169">
        <v>156</v>
      </c>
      <c r="J283" s="164">
        <v>130</v>
      </c>
      <c r="K283" s="167">
        <v>134.16</v>
      </c>
      <c r="L283" s="162">
        <f t="shared" si="6"/>
        <v>120.744</v>
      </c>
    </row>
    <row r="284" s="97" customFormat="1" customHeight="1" spans="1:12">
      <c r="A284" s="121">
        <v>330604022</v>
      </c>
      <c r="B284" s="122" t="s">
        <v>548</v>
      </c>
      <c r="C284" s="123" t="s">
        <v>549</v>
      </c>
      <c r="D284" s="123" t="s">
        <v>550</v>
      </c>
      <c r="E284" s="124" t="s">
        <v>507</v>
      </c>
      <c r="F284" s="182"/>
      <c r="G284" s="183">
        <v>195</v>
      </c>
      <c r="H284" s="177">
        <v>187</v>
      </c>
      <c r="I284" s="169">
        <v>195</v>
      </c>
      <c r="J284" s="164">
        <v>155</v>
      </c>
      <c r="K284" s="167">
        <v>167.7</v>
      </c>
      <c r="L284" s="162">
        <f t="shared" si="6"/>
        <v>150.93</v>
      </c>
    </row>
    <row r="285" s="97" customFormat="1" customHeight="1" spans="1:12">
      <c r="A285" s="121">
        <v>330604023</v>
      </c>
      <c r="B285" s="122" t="s">
        <v>551</v>
      </c>
      <c r="C285" s="123"/>
      <c r="D285" s="123" t="s">
        <v>342</v>
      </c>
      <c r="E285" s="124" t="s">
        <v>507</v>
      </c>
      <c r="F285" s="182"/>
      <c r="G285" s="183">
        <v>104</v>
      </c>
      <c r="H285" s="177">
        <v>100</v>
      </c>
      <c r="I285" s="169">
        <v>104</v>
      </c>
      <c r="J285" s="164">
        <v>85</v>
      </c>
      <c r="K285" s="167">
        <v>89.44</v>
      </c>
      <c r="L285" s="162">
        <f t="shared" si="6"/>
        <v>80.496</v>
      </c>
    </row>
    <row r="286" s="97" customFormat="1" customHeight="1" spans="1:12">
      <c r="A286" s="121">
        <v>330604024</v>
      </c>
      <c r="B286" s="122" t="s">
        <v>552</v>
      </c>
      <c r="C286" s="123" t="s">
        <v>553</v>
      </c>
      <c r="D286" s="123"/>
      <c r="E286" s="124" t="s">
        <v>20</v>
      </c>
      <c r="F286" s="182"/>
      <c r="G286" s="183">
        <v>455</v>
      </c>
      <c r="H286" s="177">
        <v>435</v>
      </c>
      <c r="I286" s="169">
        <v>455</v>
      </c>
      <c r="J286" s="164">
        <v>360</v>
      </c>
      <c r="K286" s="167">
        <v>391.3</v>
      </c>
      <c r="L286" s="162">
        <f t="shared" si="6"/>
        <v>352.17</v>
      </c>
    </row>
    <row r="287" s="97" customFormat="1" customHeight="1" spans="1:12">
      <c r="A287" s="121">
        <v>330604025</v>
      </c>
      <c r="B287" s="122" t="s">
        <v>554</v>
      </c>
      <c r="C287" s="123"/>
      <c r="D287" s="123" t="s">
        <v>555</v>
      </c>
      <c r="E287" s="124" t="s">
        <v>507</v>
      </c>
      <c r="F287" s="182"/>
      <c r="G287" s="183">
        <v>260</v>
      </c>
      <c r="H287" s="177">
        <v>250</v>
      </c>
      <c r="I287" s="169">
        <v>260</v>
      </c>
      <c r="J287" s="164">
        <v>208</v>
      </c>
      <c r="K287" s="167">
        <v>223.6</v>
      </c>
      <c r="L287" s="162">
        <f t="shared" si="6"/>
        <v>201.24</v>
      </c>
    </row>
    <row r="288" s="97" customFormat="1" customHeight="1" spans="1:12">
      <c r="A288" s="121">
        <v>330604026</v>
      </c>
      <c r="B288" s="122" t="s">
        <v>556</v>
      </c>
      <c r="C288" s="123" t="s">
        <v>557</v>
      </c>
      <c r="D288" s="123" t="s">
        <v>550</v>
      </c>
      <c r="E288" s="124" t="s">
        <v>507</v>
      </c>
      <c r="F288" s="182"/>
      <c r="G288" s="183">
        <v>325</v>
      </c>
      <c r="H288" s="177">
        <v>312</v>
      </c>
      <c r="I288" s="169">
        <v>325</v>
      </c>
      <c r="J288" s="164">
        <v>260</v>
      </c>
      <c r="K288" s="167">
        <v>279.5</v>
      </c>
      <c r="L288" s="162">
        <f t="shared" si="6"/>
        <v>251.55</v>
      </c>
    </row>
    <row r="289" s="97" customFormat="1" customHeight="1" spans="1:12">
      <c r="A289" s="121">
        <v>330604027</v>
      </c>
      <c r="B289" s="122" t="s">
        <v>558</v>
      </c>
      <c r="C289" s="123"/>
      <c r="D289" s="123"/>
      <c r="E289" s="124" t="s">
        <v>507</v>
      </c>
      <c r="F289" s="182"/>
      <c r="G289" s="183">
        <v>52</v>
      </c>
      <c r="H289" s="177">
        <v>50</v>
      </c>
      <c r="I289" s="169">
        <v>52</v>
      </c>
      <c r="J289" s="164">
        <v>45</v>
      </c>
      <c r="K289" s="167">
        <v>44.72</v>
      </c>
      <c r="L289" s="162">
        <f t="shared" si="6"/>
        <v>40.248</v>
      </c>
    </row>
    <row r="290" s="97" customFormat="1" customHeight="1" spans="1:12">
      <c r="A290" s="121">
        <v>330604028</v>
      </c>
      <c r="B290" s="122" t="s">
        <v>559</v>
      </c>
      <c r="C290" s="123" t="s">
        <v>560</v>
      </c>
      <c r="D290" s="123"/>
      <c r="E290" s="124" t="s">
        <v>20</v>
      </c>
      <c r="F290" s="182"/>
      <c r="G290" s="183">
        <v>78</v>
      </c>
      <c r="H290" s="177">
        <v>75</v>
      </c>
      <c r="I290" s="169">
        <v>78</v>
      </c>
      <c r="J290" s="164">
        <v>65</v>
      </c>
      <c r="K290" s="167">
        <v>67.08</v>
      </c>
      <c r="L290" s="162">
        <f t="shared" si="6"/>
        <v>60.372</v>
      </c>
    </row>
    <row r="291" s="97" customFormat="1" customHeight="1" spans="1:12">
      <c r="A291" s="121">
        <v>330604029</v>
      </c>
      <c r="B291" s="122" t="s">
        <v>561</v>
      </c>
      <c r="C291" s="123" t="s">
        <v>562</v>
      </c>
      <c r="D291" s="123" t="s">
        <v>563</v>
      </c>
      <c r="E291" s="124" t="s">
        <v>507</v>
      </c>
      <c r="F291" s="182" t="s">
        <v>564</v>
      </c>
      <c r="G291" s="183">
        <v>91</v>
      </c>
      <c r="H291" s="177">
        <v>87</v>
      </c>
      <c r="I291" s="169">
        <v>91</v>
      </c>
      <c r="J291" s="164">
        <v>75</v>
      </c>
      <c r="K291" s="167">
        <v>78.26</v>
      </c>
      <c r="L291" s="162">
        <f t="shared" si="6"/>
        <v>70.434</v>
      </c>
    </row>
    <row r="292" s="97" customFormat="1" customHeight="1" spans="1:12">
      <c r="A292" s="121">
        <v>330604030</v>
      </c>
      <c r="B292" s="122" t="s">
        <v>565</v>
      </c>
      <c r="C292" s="123"/>
      <c r="D292" s="123"/>
      <c r="E292" s="124" t="s">
        <v>566</v>
      </c>
      <c r="F292" s="182"/>
      <c r="G292" s="183">
        <v>65</v>
      </c>
      <c r="H292" s="177">
        <v>62</v>
      </c>
      <c r="I292" s="169">
        <v>65</v>
      </c>
      <c r="J292" s="164">
        <v>52</v>
      </c>
      <c r="K292" s="167">
        <v>55.9</v>
      </c>
      <c r="L292" s="162">
        <f t="shared" si="6"/>
        <v>50.31</v>
      </c>
    </row>
    <row r="293" s="97" customFormat="1" customHeight="1" spans="1:12">
      <c r="A293" s="121">
        <v>330604031</v>
      </c>
      <c r="B293" s="122" t="s">
        <v>567</v>
      </c>
      <c r="C293" s="123" t="s">
        <v>568</v>
      </c>
      <c r="D293" s="123" t="s">
        <v>563</v>
      </c>
      <c r="E293" s="124" t="s">
        <v>507</v>
      </c>
      <c r="F293" s="182"/>
      <c r="G293" s="183">
        <v>52</v>
      </c>
      <c r="H293" s="177">
        <v>50</v>
      </c>
      <c r="I293" s="169">
        <v>52</v>
      </c>
      <c r="J293" s="164">
        <v>45</v>
      </c>
      <c r="K293" s="167">
        <v>44.72</v>
      </c>
      <c r="L293" s="162">
        <f t="shared" si="6"/>
        <v>40.248</v>
      </c>
    </row>
    <row r="294" s="97" customFormat="1" customHeight="1" spans="1:12">
      <c r="A294" s="121">
        <v>330604032</v>
      </c>
      <c r="B294" s="122" t="s">
        <v>569</v>
      </c>
      <c r="C294" s="123" t="s">
        <v>570</v>
      </c>
      <c r="D294" s="123"/>
      <c r="E294" s="124" t="s">
        <v>571</v>
      </c>
      <c r="F294" s="182"/>
      <c r="G294" s="183">
        <v>455</v>
      </c>
      <c r="H294" s="177">
        <v>435</v>
      </c>
      <c r="I294" s="169">
        <v>455</v>
      </c>
      <c r="J294" s="164">
        <v>350</v>
      </c>
      <c r="K294" s="167">
        <v>391.3</v>
      </c>
      <c r="L294" s="162">
        <f t="shared" si="6"/>
        <v>352.17</v>
      </c>
    </row>
    <row r="295" s="97" customFormat="1" customHeight="1" spans="1:12">
      <c r="A295" s="121">
        <v>330604033</v>
      </c>
      <c r="B295" s="122" t="s">
        <v>572</v>
      </c>
      <c r="C295" s="123" t="s">
        <v>573</v>
      </c>
      <c r="D295" s="123"/>
      <c r="E295" s="124" t="s">
        <v>507</v>
      </c>
      <c r="F295" s="182"/>
      <c r="G295" s="183">
        <v>104</v>
      </c>
      <c r="H295" s="177">
        <v>100</v>
      </c>
      <c r="I295" s="169">
        <v>104</v>
      </c>
      <c r="J295" s="164">
        <v>85</v>
      </c>
      <c r="K295" s="167">
        <v>89.44</v>
      </c>
      <c r="L295" s="162">
        <f t="shared" si="6"/>
        <v>80.496</v>
      </c>
    </row>
    <row r="296" s="97" customFormat="1" customHeight="1" spans="1:12">
      <c r="A296" s="121">
        <v>330604034</v>
      </c>
      <c r="B296" s="122" t="s">
        <v>574</v>
      </c>
      <c r="C296" s="123" t="s">
        <v>575</v>
      </c>
      <c r="D296" s="123"/>
      <c r="E296" s="124" t="s">
        <v>507</v>
      </c>
      <c r="F296" s="182"/>
      <c r="G296" s="183">
        <v>104</v>
      </c>
      <c r="H296" s="177">
        <v>100</v>
      </c>
      <c r="I296" s="169">
        <v>104</v>
      </c>
      <c r="J296" s="164">
        <v>85</v>
      </c>
      <c r="K296" s="167">
        <v>89.44</v>
      </c>
      <c r="L296" s="162">
        <f t="shared" si="6"/>
        <v>80.496</v>
      </c>
    </row>
    <row r="297" s="97" customFormat="1" customHeight="1" spans="1:12">
      <c r="A297" s="121">
        <v>330604035</v>
      </c>
      <c r="B297" s="122" t="s">
        <v>576</v>
      </c>
      <c r="C297" s="123" t="s">
        <v>577</v>
      </c>
      <c r="D297" s="123" t="s">
        <v>578</v>
      </c>
      <c r="E297" s="124" t="s">
        <v>20</v>
      </c>
      <c r="F297" s="182"/>
      <c r="G297" s="183">
        <v>208</v>
      </c>
      <c r="H297" s="177">
        <v>200</v>
      </c>
      <c r="I297" s="169">
        <v>208</v>
      </c>
      <c r="J297" s="164">
        <v>165</v>
      </c>
      <c r="K297" s="167">
        <v>178.88</v>
      </c>
      <c r="L297" s="162">
        <f t="shared" si="6"/>
        <v>160.992</v>
      </c>
    </row>
    <row r="298" s="97" customFormat="1" customHeight="1" spans="1:12">
      <c r="A298" s="121">
        <v>330604036</v>
      </c>
      <c r="B298" s="122" t="s">
        <v>579</v>
      </c>
      <c r="C298" s="123" t="s">
        <v>580</v>
      </c>
      <c r="D298" s="123" t="s">
        <v>581</v>
      </c>
      <c r="E298" s="124" t="s">
        <v>507</v>
      </c>
      <c r="F298" s="182"/>
      <c r="G298" s="183">
        <v>234</v>
      </c>
      <c r="H298" s="177">
        <v>225</v>
      </c>
      <c r="I298" s="169">
        <v>234</v>
      </c>
      <c r="J298" s="164">
        <v>195</v>
      </c>
      <c r="K298" s="167">
        <v>201.24</v>
      </c>
      <c r="L298" s="162">
        <f t="shared" si="6"/>
        <v>181.116</v>
      </c>
    </row>
    <row r="299" s="97" customFormat="1" customHeight="1" spans="1:12">
      <c r="A299" s="121">
        <v>330604037</v>
      </c>
      <c r="B299" s="122" t="s">
        <v>582</v>
      </c>
      <c r="C299" s="123" t="s">
        <v>583</v>
      </c>
      <c r="D299" s="123"/>
      <c r="E299" s="124" t="s">
        <v>507</v>
      </c>
      <c r="F299" s="182"/>
      <c r="G299" s="183">
        <v>234</v>
      </c>
      <c r="H299" s="177">
        <v>225</v>
      </c>
      <c r="I299" s="169">
        <v>234</v>
      </c>
      <c r="J299" s="164">
        <v>195</v>
      </c>
      <c r="K299" s="167">
        <v>201.24</v>
      </c>
      <c r="L299" s="162">
        <f t="shared" si="6"/>
        <v>181.116</v>
      </c>
    </row>
    <row r="300" s="97" customFormat="1" customHeight="1" spans="1:12">
      <c r="A300" s="121">
        <v>330604038</v>
      </c>
      <c r="B300" s="122" t="s">
        <v>584</v>
      </c>
      <c r="C300" s="123" t="s">
        <v>585</v>
      </c>
      <c r="D300" s="123"/>
      <c r="E300" s="124" t="s">
        <v>507</v>
      </c>
      <c r="F300" s="182"/>
      <c r="G300" s="183">
        <v>104</v>
      </c>
      <c r="H300" s="177">
        <v>100</v>
      </c>
      <c r="I300" s="169">
        <v>104</v>
      </c>
      <c r="J300" s="164">
        <v>85</v>
      </c>
      <c r="K300" s="167">
        <v>89.44</v>
      </c>
      <c r="L300" s="162">
        <f t="shared" si="6"/>
        <v>80.496</v>
      </c>
    </row>
    <row r="301" s="97" customFormat="1" customHeight="1" spans="1:12">
      <c r="A301" s="121">
        <v>330604039</v>
      </c>
      <c r="B301" s="122" t="s">
        <v>586</v>
      </c>
      <c r="C301" s="123" t="s">
        <v>587</v>
      </c>
      <c r="D301" s="123"/>
      <c r="E301" s="124" t="s">
        <v>507</v>
      </c>
      <c r="F301" s="182"/>
      <c r="G301" s="183">
        <v>104</v>
      </c>
      <c r="H301" s="177">
        <v>100</v>
      </c>
      <c r="I301" s="169">
        <v>104</v>
      </c>
      <c r="J301" s="164">
        <v>85</v>
      </c>
      <c r="K301" s="167">
        <v>89.44</v>
      </c>
      <c r="L301" s="162">
        <f t="shared" si="6"/>
        <v>80.496</v>
      </c>
    </row>
    <row r="302" s="97" customFormat="1" customHeight="1" spans="1:12">
      <c r="A302" s="121">
        <v>330604040</v>
      </c>
      <c r="B302" s="122" t="s">
        <v>588</v>
      </c>
      <c r="C302" s="123" t="s">
        <v>589</v>
      </c>
      <c r="D302" s="123" t="s">
        <v>590</v>
      </c>
      <c r="E302" s="124" t="s">
        <v>507</v>
      </c>
      <c r="F302" s="182"/>
      <c r="G302" s="183">
        <v>224</v>
      </c>
      <c r="H302" s="127">
        <v>220</v>
      </c>
      <c r="I302" s="169">
        <v>220</v>
      </c>
      <c r="J302" s="164">
        <v>180</v>
      </c>
      <c r="K302" s="167">
        <v>189.2</v>
      </c>
      <c r="L302" s="162">
        <f t="shared" si="6"/>
        <v>170.28</v>
      </c>
    </row>
    <row r="303" s="97" customFormat="1" customHeight="1" spans="1:12">
      <c r="A303" s="121">
        <v>330604041</v>
      </c>
      <c r="B303" s="122" t="s">
        <v>591</v>
      </c>
      <c r="C303" s="123" t="s">
        <v>592</v>
      </c>
      <c r="D303" s="123" t="s">
        <v>593</v>
      </c>
      <c r="E303" s="124" t="s">
        <v>507</v>
      </c>
      <c r="F303" s="182"/>
      <c r="G303" s="183">
        <v>224</v>
      </c>
      <c r="H303" s="127">
        <v>220</v>
      </c>
      <c r="I303" s="169">
        <v>220</v>
      </c>
      <c r="J303" s="164">
        <v>190</v>
      </c>
      <c r="K303" s="167">
        <v>189.2</v>
      </c>
      <c r="L303" s="162">
        <f t="shared" si="6"/>
        <v>170.28</v>
      </c>
    </row>
    <row r="304" s="97" customFormat="1" customHeight="1" spans="1:12">
      <c r="A304" s="121">
        <v>330604042</v>
      </c>
      <c r="B304" s="122" t="s">
        <v>594</v>
      </c>
      <c r="C304" s="123" t="s">
        <v>595</v>
      </c>
      <c r="D304" s="123"/>
      <c r="E304" s="124" t="s">
        <v>507</v>
      </c>
      <c r="F304" s="182"/>
      <c r="G304" s="183">
        <v>224</v>
      </c>
      <c r="H304" s="127">
        <v>220</v>
      </c>
      <c r="I304" s="169">
        <v>220</v>
      </c>
      <c r="J304" s="164">
        <v>190</v>
      </c>
      <c r="K304" s="167">
        <v>189.2</v>
      </c>
      <c r="L304" s="162">
        <f t="shared" si="6"/>
        <v>170.28</v>
      </c>
    </row>
    <row r="305" s="97" customFormat="1" customHeight="1" spans="1:12">
      <c r="A305" s="121">
        <v>330604043</v>
      </c>
      <c r="B305" s="122" t="s">
        <v>596</v>
      </c>
      <c r="C305" s="123" t="s">
        <v>597</v>
      </c>
      <c r="D305" s="123" t="s">
        <v>598</v>
      </c>
      <c r="E305" s="124" t="s">
        <v>507</v>
      </c>
      <c r="F305" s="182"/>
      <c r="G305" s="183">
        <v>89</v>
      </c>
      <c r="H305" s="127">
        <v>86</v>
      </c>
      <c r="I305" s="169">
        <v>87</v>
      </c>
      <c r="J305" s="164">
        <v>75</v>
      </c>
      <c r="K305" s="167">
        <v>74.82</v>
      </c>
      <c r="L305" s="162">
        <f t="shared" si="6"/>
        <v>67.338</v>
      </c>
    </row>
    <row r="306" s="97" customFormat="1" customHeight="1" spans="1:12">
      <c r="A306" s="121">
        <v>330605001</v>
      </c>
      <c r="B306" s="122" t="s">
        <v>599</v>
      </c>
      <c r="C306" s="123" t="s">
        <v>600</v>
      </c>
      <c r="D306" s="184"/>
      <c r="E306" s="124" t="s">
        <v>20</v>
      </c>
      <c r="F306" s="185"/>
      <c r="G306" s="186">
        <v>299</v>
      </c>
      <c r="H306" s="127">
        <v>280</v>
      </c>
      <c r="I306" s="169">
        <v>282</v>
      </c>
      <c r="J306" s="164">
        <v>230</v>
      </c>
      <c r="K306" s="167">
        <v>242.52</v>
      </c>
      <c r="L306" s="162">
        <f t="shared" si="6"/>
        <v>218.268</v>
      </c>
    </row>
    <row r="307" s="97" customFormat="1" customHeight="1" spans="1:12">
      <c r="A307" s="121">
        <v>330605004</v>
      </c>
      <c r="B307" s="122" t="s">
        <v>601</v>
      </c>
      <c r="C307" s="123" t="s">
        <v>602</v>
      </c>
      <c r="D307" s="123"/>
      <c r="E307" s="124" t="s">
        <v>20</v>
      </c>
      <c r="F307" s="182"/>
      <c r="G307" s="183">
        <v>897</v>
      </c>
      <c r="H307" s="127">
        <v>800</v>
      </c>
      <c r="I307" s="169">
        <v>845</v>
      </c>
      <c r="J307" s="164">
        <v>680</v>
      </c>
      <c r="K307" s="167">
        <v>726.7</v>
      </c>
      <c r="L307" s="162">
        <f t="shared" si="6"/>
        <v>654.03</v>
      </c>
    </row>
    <row r="308" s="97" customFormat="1" customHeight="1" spans="1:12">
      <c r="A308" s="121">
        <v>330605005</v>
      </c>
      <c r="B308" s="122" t="s">
        <v>603</v>
      </c>
      <c r="C308" s="123" t="s">
        <v>604</v>
      </c>
      <c r="D308" s="123" t="s">
        <v>605</v>
      </c>
      <c r="E308" s="124" t="s">
        <v>20</v>
      </c>
      <c r="F308" s="182"/>
      <c r="G308" s="183">
        <v>897</v>
      </c>
      <c r="H308" s="127">
        <v>800</v>
      </c>
      <c r="I308" s="169">
        <v>845</v>
      </c>
      <c r="J308" s="164">
        <v>630</v>
      </c>
      <c r="K308" s="167">
        <v>726.7</v>
      </c>
      <c r="L308" s="162">
        <f t="shared" si="6"/>
        <v>654.03</v>
      </c>
    </row>
    <row r="309" s="97" customFormat="1" customHeight="1" spans="1:12">
      <c r="A309" s="121">
        <v>330605013</v>
      </c>
      <c r="B309" s="122" t="s">
        <v>606</v>
      </c>
      <c r="C309" s="123" t="s">
        <v>607</v>
      </c>
      <c r="D309" s="123" t="s">
        <v>605</v>
      </c>
      <c r="E309" s="124" t="s">
        <v>20</v>
      </c>
      <c r="F309" s="128" t="s">
        <v>347</v>
      </c>
      <c r="G309" s="128">
        <v>858</v>
      </c>
      <c r="H309" s="177">
        <v>750</v>
      </c>
      <c r="I309" s="169">
        <v>800</v>
      </c>
      <c r="J309" s="164">
        <v>600</v>
      </c>
      <c r="K309" s="167">
        <v>688</v>
      </c>
      <c r="L309" s="162">
        <f t="shared" si="6"/>
        <v>619.2</v>
      </c>
    </row>
    <row r="310" s="97" customFormat="1" customHeight="1" spans="1:12">
      <c r="A310" s="121">
        <v>330605014</v>
      </c>
      <c r="B310" s="122" t="s">
        <v>608</v>
      </c>
      <c r="C310" s="123"/>
      <c r="D310" s="123"/>
      <c r="E310" s="124" t="s">
        <v>20</v>
      </c>
      <c r="F310" s="182"/>
      <c r="G310" s="183">
        <v>598</v>
      </c>
      <c r="H310" s="127">
        <v>560</v>
      </c>
      <c r="I310" s="169">
        <v>565</v>
      </c>
      <c r="J310" s="164">
        <v>450</v>
      </c>
      <c r="K310" s="167">
        <v>485.9</v>
      </c>
      <c r="L310" s="162">
        <f t="shared" si="6"/>
        <v>437.31</v>
      </c>
    </row>
    <row r="311" s="97" customFormat="1" customHeight="1" spans="1:12">
      <c r="A311" s="121">
        <v>330605018</v>
      </c>
      <c r="B311" s="122" t="s">
        <v>609</v>
      </c>
      <c r="C311" s="123"/>
      <c r="D311" s="123"/>
      <c r="E311" s="124" t="s">
        <v>20</v>
      </c>
      <c r="F311" s="182"/>
      <c r="G311" s="183">
        <v>598</v>
      </c>
      <c r="H311" s="127">
        <v>560</v>
      </c>
      <c r="I311" s="169">
        <v>565</v>
      </c>
      <c r="J311" s="164">
        <v>450</v>
      </c>
      <c r="K311" s="167">
        <v>485.9</v>
      </c>
      <c r="L311" s="162">
        <f t="shared" si="6"/>
        <v>437.31</v>
      </c>
    </row>
    <row r="312" s="97" customFormat="1" customHeight="1" spans="1:12">
      <c r="A312" s="121">
        <v>330605021</v>
      </c>
      <c r="B312" s="122" t="s">
        <v>610</v>
      </c>
      <c r="C312" s="123" t="s">
        <v>611</v>
      </c>
      <c r="D312" s="123" t="s">
        <v>605</v>
      </c>
      <c r="E312" s="124" t="s">
        <v>20</v>
      </c>
      <c r="F312" s="182"/>
      <c r="G312" s="183">
        <v>598</v>
      </c>
      <c r="H312" s="127">
        <v>560</v>
      </c>
      <c r="I312" s="169">
        <v>565</v>
      </c>
      <c r="J312" s="164">
        <v>450</v>
      </c>
      <c r="K312" s="167">
        <v>485.9</v>
      </c>
      <c r="L312" s="162">
        <f t="shared" si="6"/>
        <v>437.31</v>
      </c>
    </row>
    <row r="313" s="97" customFormat="1" customHeight="1" spans="1:12">
      <c r="A313" s="121">
        <v>330605023</v>
      </c>
      <c r="B313" s="122" t="s">
        <v>612</v>
      </c>
      <c r="C313" s="123" t="s">
        <v>613</v>
      </c>
      <c r="D313" s="123"/>
      <c r="E313" s="124" t="s">
        <v>20</v>
      </c>
      <c r="F313" s="182"/>
      <c r="G313" s="183">
        <v>448</v>
      </c>
      <c r="H313" s="127">
        <v>425</v>
      </c>
      <c r="I313" s="169">
        <v>427</v>
      </c>
      <c r="J313" s="164">
        <v>370</v>
      </c>
      <c r="K313" s="167">
        <v>367.22</v>
      </c>
      <c r="L313" s="162">
        <f t="shared" si="6"/>
        <v>330.498</v>
      </c>
    </row>
    <row r="314" s="97" customFormat="1" customHeight="1" spans="1:12">
      <c r="A314" s="121">
        <v>330605025</v>
      </c>
      <c r="B314" s="122" t="s">
        <v>614</v>
      </c>
      <c r="C314" s="123" t="s">
        <v>615</v>
      </c>
      <c r="D314" s="123"/>
      <c r="E314" s="124" t="s">
        <v>20</v>
      </c>
      <c r="F314" s="182"/>
      <c r="G314" s="183">
        <v>747</v>
      </c>
      <c r="H314" s="127">
        <v>710</v>
      </c>
      <c r="I314" s="169">
        <v>712</v>
      </c>
      <c r="J314" s="164">
        <v>630</v>
      </c>
      <c r="K314" s="167">
        <v>612.32</v>
      </c>
      <c r="L314" s="162">
        <f t="shared" si="6"/>
        <v>551.088</v>
      </c>
    </row>
    <row r="315" s="97" customFormat="1" customHeight="1" spans="1:12">
      <c r="A315" s="121">
        <v>330605027</v>
      </c>
      <c r="B315" s="122" t="s">
        <v>616</v>
      </c>
      <c r="C315" s="123" t="s">
        <v>617</v>
      </c>
      <c r="D315" s="123"/>
      <c r="E315" s="124" t="s">
        <v>313</v>
      </c>
      <c r="F315" s="187"/>
      <c r="G315" s="188">
        <v>747</v>
      </c>
      <c r="H315" s="127">
        <v>710</v>
      </c>
      <c r="I315" s="169">
        <v>740</v>
      </c>
      <c r="J315" s="164">
        <v>570</v>
      </c>
      <c r="K315" s="167">
        <v>636.4</v>
      </c>
      <c r="L315" s="162">
        <f t="shared" si="6"/>
        <v>572.76</v>
      </c>
    </row>
    <row r="316" s="97" customFormat="1" customHeight="1" spans="1:12">
      <c r="A316" s="121">
        <v>330605030</v>
      </c>
      <c r="B316" s="122" t="s">
        <v>618</v>
      </c>
      <c r="C316" s="123" t="s">
        <v>619</v>
      </c>
      <c r="D316" s="123"/>
      <c r="E316" s="124" t="s">
        <v>620</v>
      </c>
      <c r="F316" s="182"/>
      <c r="G316" s="183">
        <v>74</v>
      </c>
      <c r="H316" s="127">
        <v>73</v>
      </c>
      <c r="I316" s="169">
        <v>73</v>
      </c>
      <c r="J316" s="164">
        <v>60</v>
      </c>
      <c r="K316" s="167">
        <v>62.78</v>
      </c>
      <c r="L316" s="162">
        <f t="shared" si="6"/>
        <v>56.502</v>
      </c>
    </row>
    <row r="317" s="97" customFormat="1" customHeight="1" spans="1:12">
      <c r="A317" s="121">
        <v>330605031</v>
      </c>
      <c r="B317" s="122" t="s">
        <v>621</v>
      </c>
      <c r="C317" s="123" t="s">
        <v>622</v>
      </c>
      <c r="D317" s="123"/>
      <c r="E317" s="124" t="s">
        <v>20</v>
      </c>
      <c r="F317" s="128" t="s">
        <v>347</v>
      </c>
      <c r="G317" s="128">
        <v>822</v>
      </c>
      <c r="H317" s="127">
        <v>720</v>
      </c>
      <c r="I317" s="169">
        <v>740</v>
      </c>
      <c r="J317" s="164">
        <v>700</v>
      </c>
      <c r="K317" s="167">
        <v>636.4</v>
      </c>
      <c r="L317" s="162">
        <f t="shared" si="6"/>
        <v>572.76</v>
      </c>
    </row>
    <row r="318" s="97" customFormat="1" customHeight="1" spans="1:12">
      <c r="A318" s="121">
        <v>330605032</v>
      </c>
      <c r="B318" s="122" t="s">
        <v>623</v>
      </c>
      <c r="C318" s="123" t="s">
        <v>624</v>
      </c>
      <c r="D318" s="123"/>
      <c r="E318" s="124" t="s">
        <v>20</v>
      </c>
      <c r="F318" s="182"/>
      <c r="G318" s="183">
        <v>119</v>
      </c>
      <c r="H318" s="127">
        <v>119</v>
      </c>
      <c r="I318" s="169">
        <v>119</v>
      </c>
      <c r="J318" s="164">
        <v>96</v>
      </c>
      <c r="K318" s="167">
        <v>102.34</v>
      </c>
      <c r="L318" s="162">
        <f t="shared" si="6"/>
        <v>92.106</v>
      </c>
    </row>
    <row r="319" s="97" customFormat="1" customHeight="1" spans="1:12">
      <c r="A319" s="121">
        <v>330605033</v>
      </c>
      <c r="B319" s="122" t="s">
        <v>625</v>
      </c>
      <c r="C319" s="123" t="s">
        <v>626</v>
      </c>
      <c r="D319" s="123" t="s">
        <v>605</v>
      </c>
      <c r="E319" s="124" t="s">
        <v>20</v>
      </c>
      <c r="F319" s="128" t="s">
        <v>627</v>
      </c>
      <c r="G319" s="128">
        <v>576</v>
      </c>
      <c r="H319" s="127">
        <v>550</v>
      </c>
      <c r="I319" s="169">
        <v>550</v>
      </c>
      <c r="J319" s="164">
        <v>430</v>
      </c>
      <c r="K319" s="167">
        <v>473</v>
      </c>
      <c r="L319" s="162">
        <f t="shared" si="6"/>
        <v>425.7</v>
      </c>
    </row>
    <row r="320" s="97" customFormat="1" customHeight="1" spans="1:12">
      <c r="A320" s="121">
        <v>330605034</v>
      </c>
      <c r="B320" s="122" t="s">
        <v>628</v>
      </c>
      <c r="C320" s="123"/>
      <c r="D320" s="123"/>
      <c r="E320" s="124" t="s">
        <v>20</v>
      </c>
      <c r="F320" s="182"/>
      <c r="G320" s="183">
        <v>523</v>
      </c>
      <c r="H320" s="127">
        <v>523</v>
      </c>
      <c r="I320" s="169">
        <v>523</v>
      </c>
      <c r="J320" s="164">
        <v>420</v>
      </c>
      <c r="K320" s="167">
        <v>449.78</v>
      </c>
      <c r="L320" s="162">
        <f t="shared" si="6"/>
        <v>404.802</v>
      </c>
    </row>
    <row r="321" s="97" customFormat="1" customHeight="1" spans="1:12">
      <c r="A321" s="121">
        <v>330605035</v>
      </c>
      <c r="B321" s="122" t="s">
        <v>629</v>
      </c>
      <c r="C321" s="123"/>
      <c r="D321" s="123" t="s">
        <v>342</v>
      </c>
      <c r="E321" s="124" t="s">
        <v>20</v>
      </c>
      <c r="F321" s="182"/>
      <c r="G321" s="183">
        <v>299</v>
      </c>
      <c r="H321" s="127">
        <v>280</v>
      </c>
      <c r="I321" s="169">
        <v>282</v>
      </c>
      <c r="J321" s="164">
        <v>230</v>
      </c>
      <c r="K321" s="167">
        <v>242.52</v>
      </c>
      <c r="L321" s="162">
        <f t="shared" si="6"/>
        <v>218.268</v>
      </c>
    </row>
    <row r="322" s="97" customFormat="1" customHeight="1" spans="1:12">
      <c r="A322" s="121">
        <v>330605036</v>
      </c>
      <c r="B322" s="122" t="s">
        <v>630</v>
      </c>
      <c r="C322" s="123"/>
      <c r="D322" s="123"/>
      <c r="E322" s="124" t="s">
        <v>20</v>
      </c>
      <c r="F322" s="182"/>
      <c r="G322" s="183">
        <v>598</v>
      </c>
      <c r="H322" s="127">
        <v>560</v>
      </c>
      <c r="I322" s="169">
        <v>565</v>
      </c>
      <c r="J322" s="164">
        <v>500</v>
      </c>
      <c r="K322" s="167">
        <v>485.9</v>
      </c>
      <c r="L322" s="162">
        <f t="shared" si="6"/>
        <v>437.31</v>
      </c>
    </row>
    <row r="323" s="97" customFormat="1" customHeight="1" spans="1:12">
      <c r="A323" s="121">
        <v>330606001</v>
      </c>
      <c r="B323" s="122" t="s">
        <v>631</v>
      </c>
      <c r="C323" s="123" t="s">
        <v>632</v>
      </c>
      <c r="D323" s="123"/>
      <c r="E323" s="124" t="s">
        <v>20</v>
      </c>
      <c r="F323" s="182"/>
      <c r="G323" s="183">
        <v>179</v>
      </c>
      <c r="H323" s="127">
        <v>179</v>
      </c>
      <c r="I323" s="169">
        <v>179</v>
      </c>
      <c r="J323" s="164">
        <v>150</v>
      </c>
      <c r="K323" s="167">
        <v>153.94</v>
      </c>
      <c r="L323" s="162">
        <f t="shared" si="6"/>
        <v>138.546</v>
      </c>
    </row>
    <row r="324" s="97" customFormat="1" customHeight="1" spans="1:12">
      <c r="A324" s="121">
        <v>330606002</v>
      </c>
      <c r="B324" s="122" t="s">
        <v>633</v>
      </c>
      <c r="C324" s="123"/>
      <c r="D324" s="123"/>
      <c r="E324" s="124" t="s">
        <v>20</v>
      </c>
      <c r="F324" s="128" t="s">
        <v>347</v>
      </c>
      <c r="G324" s="128">
        <v>858</v>
      </c>
      <c r="H324" s="177">
        <v>750</v>
      </c>
      <c r="I324" s="169">
        <v>800</v>
      </c>
      <c r="J324" s="164">
        <v>620</v>
      </c>
      <c r="K324" s="167">
        <v>688</v>
      </c>
      <c r="L324" s="162">
        <f t="shared" si="6"/>
        <v>619.2</v>
      </c>
    </row>
    <row r="325" s="97" customFormat="1" customHeight="1" spans="1:12">
      <c r="A325" s="121">
        <v>330606004</v>
      </c>
      <c r="B325" s="122" t="s">
        <v>634</v>
      </c>
      <c r="C325" s="123" t="s">
        <v>635</v>
      </c>
      <c r="D325" s="123"/>
      <c r="E325" s="124" t="s">
        <v>20</v>
      </c>
      <c r="F325" s="182"/>
      <c r="G325" s="183">
        <v>448</v>
      </c>
      <c r="H325" s="127">
        <v>440</v>
      </c>
      <c r="I325" s="169">
        <v>440</v>
      </c>
      <c r="J325" s="164">
        <v>370</v>
      </c>
      <c r="K325" s="167">
        <v>378.4</v>
      </c>
      <c r="L325" s="162">
        <f t="shared" si="6"/>
        <v>340.56</v>
      </c>
    </row>
    <row r="326" s="97" customFormat="1" customHeight="1" spans="1:12">
      <c r="A326" s="121">
        <v>330606005</v>
      </c>
      <c r="B326" s="122" t="s">
        <v>636</v>
      </c>
      <c r="C326" s="123"/>
      <c r="D326" s="123"/>
      <c r="E326" s="124" t="s">
        <v>20</v>
      </c>
      <c r="F326" s="182"/>
      <c r="G326" s="183">
        <v>448</v>
      </c>
      <c r="H326" s="127">
        <v>425</v>
      </c>
      <c r="I326" s="169">
        <v>427</v>
      </c>
      <c r="J326" s="164">
        <v>340</v>
      </c>
      <c r="K326" s="167">
        <v>367.22</v>
      </c>
      <c r="L326" s="162">
        <f t="shared" si="6"/>
        <v>330.498</v>
      </c>
    </row>
    <row r="327" s="97" customFormat="1" customHeight="1" spans="1:12">
      <c r="A327" s="121">
        <v>330606006</v>
      </c>
      <c r="B327" s="122" t="s">
        <v>637</v>
      </c>
      <c r="C327" s="123"/>
      <c r="D327" s="123"/>
      <c r="E327" s="124" t="s">
        <v>20</v>
      </c>
      <c r="F327" s="182"/>
      <c r="G327" s="183">
        <v>448</v>
      </c>
      <c r="H327" s="127">
        <v>425</v>
      </c>
      <c r="I327" s="169">
        <v>427</v>
      </c>
      <c r="J327" s="164">
        <v>340</v>
      </c>
      <c r="K327" s="167">
        <v>367.22</v>
      </c>
      <c r="L327" s="162">
        <f t="shared" si="6"/>
        <v>330.498</v>
      </c>
    </row>
    <row r="328" s="97" customFormat="1" customHeight="1" spans="1:12">
      <c r="A328" s="121">
        <v>330606007</v>
      </c>
      <c r="B328" s="122" t="s">
        <v>638</v>
      </c>
      <c r="C328" s="123"/>
      <c r="D328" s="123"/>
      <c r="E328" s="124" t="s">
        <v>20</v>
      </c>
      <c r="F328" s="182"/>
      <c r="G328" s="183">
        <v>448</v>
      </c>
      <c r="H328" s="127">
        <v>425</v>
      </c>
      <c r="I328" s="169">
        <v>427</v>
      </c>
      <c r="J328" s="164">
        <v>340</v>
      </c>
      <c r="K328" s="167">
        <v>367.22</v>
      </c>
      <c r="L328" s="162">
        <f t="shared" si="6"/>
        <v>330.498</v>
      </c>
    </row>
    <row r="329" s="97" customFormat="1" customHeight="1" spans="1:12">
      <c r="A329" s="121">
        <v>330606008</v>
      </c>
      <c r="B329" s="122" t="s">
        <v>639</v>
      </c>
      <c r="C329" s="123"/>
      <c r="D329" s="123"/>
      <c r="E329" s="124" t="s">
        <v>20</v>
      </c>
      <c r="F329" s="182" t="s">
        <v>640</v>
      </c>
      <c r="G329" s="183">
        <v>897</v>
      </c>
      <c r="H329" s="127">
        <v>800</v>
      </c>
      <c r="I329" s="169">
        <v>845</v>
      </c>
      <c r="J329" s="164">
        <v>630</v>
      </c>
      <c r="K329" s="167">
        <v>726.7</v>
      </c>
      <c r="L329" s="162">
        <f t="shared" si="6"/>
        <v>654.03</v>
      </c>
    </row>
    <row r="330" s="97" customFormat="1" customHeight="1" spans="1:12">
      <c r="A330" s="121">
        <v>330606011</v>
      </c>
      <c r="B330" s="122" t="s">
        <v>641</v>
      </c>
      <c r="C330" s="123" t="s">
        <v>642</v>
      </c>
      <c r="D330" s="123"/>
      <c r="E330" s="124" t="s">
        <v>20</v>
      </c>
      <c r="F330" s="182" t="s">
        <v>643</v>
      </c>
      <c r="G330" s="183">
        <v>897</v>
      </c>
      <c r="H330" s="127">
        <v>800</v>
      </c>
      <c r="I330" s="169">
        <v>845</v>
      </c>
      <c r="J330" s="164">
        <v>630</v>
      </c>
      <c r="K330" s="167">
        <v>726.7</v>
      </c>
      <c r="L330" s="162">
        <f t="shared" si="6"/>
        <v>654.03</v>
      </c>
    </row>
    <row r="331" s="97" customFormat="1" customHeight="1" spans="1:12">
      <c r="A331" s="121">
        <v>330606013</v>
      </c>
      <c r="B331" s="122" t="s">
        <v>644</v>
      </c>
      <c r="C331" s="123" t="s">
        <v>645</v>
      </c>
      <c r="D331" s="123"/>
      <c r="E331" s="124" t="s">
        <v>20</v>
      </c>
      <c r="F331" s="182"/>
      <c r="G331" s="183">
        <v>598</v>
      </c>
      <c r="H331" s="127">
        <v>560</v>
      </c>
      <c r="I331" s="169">
        <v>565</v>
      </c>
      <c r="J331" s="164">
        <v>500</v>
      </c>
      <c r="K331" s="167">
        <v>485.9</v>
      </c>
      <c r="L331" s="162">
        <f t="shared" si="6"/>
        <v>437.31</v>
      </c>
    </row>
    <row r="332" s="97" customFormat="1" customHeight="1" spans="1:12">
      <c r="A332" s="121">
        <v>330606014</v>
      </c>
      <c r="B332" s="122" t="s">
        <v>646</v>
      </c>
      <c r="C332" s="123" t="s">
        <v>647</v>
      </c>
      <c r="D332" s="123"/>
      <c r="E332" s="124" t="s">
        <v>20</v>
      </c>
      <c r="F332" s="182"/>
      <c r="G332" s="183">
        <v>897</v>
      </c>
      <c r="H332" s="127">
        <v>800</v>
      </c>
      <c r="I332" s="169">
        <v>845</v>
      </c>
      <c r="J332" s="164">
        <v>750</v>
      </c>
      <c r="K332" s="167">
        <v>726.7</v>
      </c>
      <c r="L332" s="162">
        <f t="shared" si="6"/>
        <v>654.03</v>
      </c>
    </row>
    <row r="333" s="97" customFormat="1" customHeight="1" spans="1:12">
      <c r="A333" s="121">
        <v>330606022</v>
      </c>
      <c r="B333" s="122" t="s">
        <v>648</v>
      </c>
      <c r="C333" s="123"/>
      <c r="D333" s="123"/>
      <c r="E333" s="124" t="s">
        <v>20</v>
      </c>
      <c r="F333" s="182"/>
      <c r="G333" s="183">
        <v>520</v>
      </c>
      <c r="H333" s="177">
        <v>500</v>
      </c>
      <c r="I333" s="169">
        <v>505</v>
      </c>
      <c r="J333" s="164">
        <v>415</v>
      </c>
      <c r="K333" s="167">
        <v>434.3</v>
      </c>
      <c r="L333" s="162">
        <f t="shared" si="6"/>
        <v>390.87</v>
      </c>
    </row>
    <row r="334" s="97" customFormat="1" customHeight="1" spans="1:12">
      <c r="A334" s="121">
        <v>330606023</v>
      </c>
      <c r="B334" s="122" t="s">
        <v>649</v>
      </c>
      <c r="C334" s="123" t="s">
        <v>650</v>
      </c>
      <c r="D334" s="123"/>
      <c r="E334" s="124" t="s">
        <v>20</v>
      </c>
      <c r="F334" s="182"/>
      <c r="G334" s="183">
        <v>598</v>
      </c>
      <c r="H334" s="127">
        <v>560</v>
      </c>
      <c r="I334" s="169">
        <v>565</v>
      </c>
      <c r="J334" s="164">
        <v>500</v>
      </c>
      <c r="K334" s="167">
        <v>485.9</v>
      </c>
      <c r="L334" s="162">
        <f t="shared" si="6"/>
        <v>437.31</v>
      </c>
    </row>
    <row r="335" s="97" customFormat="1" customHeight="1" spans="1:12">
      <c r="A335" s="121">
        <v>330606025</v>
      </c>
      <c r="B335" s="122" t="s">
        <v>651</v>
      </c>
      <c r="C335" s="123" t="s">
        <v>652</v>
      </c>
      <c r="D335" s="123" t="s">
        <v>653</v>
      </c>
      <c r="E335" s="124" t="s">
        <v>20</v>
      </c>
      <c r="F335" s="182"/>
      <c r="G335" s="183">
        <v>448</v>
      </c>
      <c r="H335" s="127">
        <v>440</v>
      </c>
      <c r="I335" s="169">
        <v>440</v>
      </c>
      <c r="J335" s="164">
        <v>370</v>
      </c>
      <c r="K335" s="167">
        <v>378.4</v>
      </c>
      <c r="L335" s="162">
        <f t="shared" si="6"/>
        <v>340.56</v>
      </c>
    </row>
    <row r="336" s="97" customFormat="1" customHeight="1" spans="1:12">
      <c r="A336" s="121">
        <v>330606026</v>
      </c>
      <c r="B336" s="122" t="s">
        <v>654</v>
      </c>
      <c r="C336" s="123"/>
      <c r="D336" s="123"/>
      <c r="E336" s="124" t="s">
        <v>20</v>
      </c>
      <c r="F336" s="182"/>
      <c r="G336" s="183">
        <v>598</v>
      </c>
      <c r="H336" s="127">
        <v>560</v>
      </c>
      <c r="I336" s="169">
        <v>565</v>
      </c>
      <c r="J336" s="164">
        <v>450</v>
      </c>
      <c r="K336" s="167">
        <v>485.9</v>
      </c>
      <c r="L336" s="162">
        <f t="shared" si="6"/>
        <v>437.31</v>
      </c>
    </row>
    <row r="337" s="97" customFormat="1" customHeight="1" spans="1:12">
      <c r="A337" s="121">
        <v>330606027</v>
      </c>
      <c r="B337" s="122" t="s">
        <v>655</v>
      </c>
      <c r="C337" s="123" t="s">
        <v>656</v>
      </c>
      <c r="D337" s="123"/>
      <c r="E337" s="124" t="s">
        <v>20</v>
      </c>
      <c r="F337" s="182"/>
      <c r="G337" s="183">
        <v>897</v>
      </c>
      <c r="H337" s="127">
        <v>800</v>
      </c>
      <c r="I337" s="169">
        <v>845</v>
      </c>
      <c r="J337" s="164">
        <v>630</v>
      </c>
      <c r="K337" s="167">
        <v>726.7</v>
      </c>
      <c r="L337" s="162">
        <f t="shared" ref="L337:L400" si="7">K337*0.9</f>
        <v>654.03</v>
      </c>
    </row>
    <row r="338" s="97" customFormat="1" customHeight="1" spans="1:12">
      <c r="A338" s="121">
        <v>330606028</v>
      </c>
      <c r="B338" s="122" t="s">
        <v>657</v>
      </c>
      <c r="C338" s="123" t="s">
        <v>658</v>
      </c>
      <c r="D338" s="123"/>
      <c r="E338" s="124" t="s">
        <v>20</v>
      </c>
      <c r="F338" s="182"/>
      <c r="G338" s="183">
        <v>897</v>
      </c>
      <c r="H338" s="127">
        <v>800</v>
      </c>
      <c r="I338" s="169">
        <v>845</v>
      </c>
      <c r="J338" s="164">
        <v>630</v>
      </c>
      <c r="K338" s="167">
        <v>726.7</v>
      </c>
      <c r="L338" s="162">
        <f t="shared" si="7"/>
        <v>654.03</v>
      </c>
    </row>
    <row r="339" s="97" customFormat="1" customHeight="1" spans="1:12">
      <c r="A339" s="121">
        <v>330606037</v>
      </c>
      <c r="B339" s="122" t="s">
        <v>659</v>
      </c>
      <c r="C339" s="123" t="s">
        <v>660</v>
      </c>
      <c r="D339" s="123"/>
      <c r="E339" s="124" t="s">
        <v>20</v>
      </c>
      <c r="F339" s="182"/>
      <c r="G339" s="183">
        <v>448</v>
      </c>
      <c r="H339" s="127">
        <v>425</v>
      </c>
      <c r="I339" s="169">
        <v>427</v>
      </c>
      <c r="J339" s="164">
        <v>340</v>
      </c>
      <c r="K339" s="167">
        <v>367.22</v>
      </c>
      <c r="L339" s="162">
        <f t="shared" si="7"/>
        <v>330.498</v>
      </c>
    </row>
    <row r="340" s="97" customFormat="1" customHeight="1" spans="1:12">
      <c r="A340" s="121">
        <v>330606038</v>
      </c>
      <c r="B340" s="122" t="s">
        <v>661</v>
      </c>
      <c r="C340" s="123" t="s">
        <v>660</v>
      </c>
      <c r="D340" s="123"/>
      <c r="E340" s="124" t="s">
        <v>20</v>
      </c>
      <c r="F340" s="182"/>
      <c r="G340" s="183">
        <v>448</v>
      </c>
      <c r="H340" s="127">
        <v>425</v>
      </c>
      <c r="I340" s="169">
        <v>427</v>
      </c>
      <c r="J340" s="164">
        <v>370</v>
      </c>
      <c r="K340" s="167">
        <v>367.22</v>
      </c>
      <c r="L340" s="162">
        <f t="shared" si="7"/>
        <v>330.498</v>
      </c>
    </row>
    <row r="341" s="97" customFormat="1" customHeight="1" spans="1:12">
      <c r="A341" s="121">
        <v>330606039</v>
      </c>
      <c r="B341" s="122" t="s">
        <v>662</v>
      </c>
      <c r="C341" s="123" t="s">
        <v>663</v>
      </c>
      <c r="D341" s="123" t="s">
        <v>664</v>
      </c>
      <c r="E341" s="124" t="s">
        <v>20</v>
      </c>
      <c r="F341" s="182"/>
      <c r="G341" s="183">
        <v>448</v>
      </c>
      <c r="H341" s="127">
        <v>425</v>
      </c>
      <c r="I341" s="169">
        <v>427</v>
      </c>
      <c r="J341" s="164">
        <v>370</v>
      </c>
      <c r="K341" s="167">
        <v>367.22</v>
      </c>
      <c r="L341" s="162">
        <f t="shared" si="7"/>
        <v>330.498</v>
      </c>
    </row>
    <row r="342" s="97" customFormat="1" customHeight="1" spans="1:12">
      <c r="A342" s="121">
        <v>330606040</v>
      </c>
      <c r="B342" s="122" t="s">
        <v>665</v>
      </c>
      <c r="C342" s="123"/>
      <c r="D342" s="123"/>
      <c r="E342" s="124" t="s">
        <v>20</v>
      </c>
      <c r="F342" s="182"/>
      <c r="G342" s="183">
        <v>598</v>
      </c>
      <c r="H342" s="127">
        <v>560</v>
      </c>
      <c r="I342" s="169">
        <v>565</v>
      </c>
      <c r="J342" s="164">
        <v>450</v>
      </c>
      <c r="K342" s="167">
        <v>485.9</v>
      </c>
      <c r="L342" s="162">
        <f t="shared" si="7"/>
        <v>437.31</v>
      </c>
    </row>
    <row r="343" s="97" customFormat="1" customHeight="1" spans="1:12">
      <c r="A343" s="121">
        <v>330606041</v>
      </c>
      <c r="B343" s="122" t="s">
        <v>666</v>
      </c>
      <c r="C343" s="123" t="s">
        <v>667</v>
      </c>
      <c r="D343" s="123"/>
      <c r="E343" s="124" t="s">
        <v>20</v>
      </c>
      <c r="F343" s="182"/>
      <c r="G343" s="183">
        <v>598</v>
      </c>
      <c r="H343" s="127">
        <v>560</v>
      </c>
      <c r="I343" s="169">
        <v>565</v>
      </c>
      <c r="J343" s="164">
        <v>500</v>
      </c>
      <c r="K343" s="167">
        <v>485.9</v>
      </c>
      <c r="L343" s="162">
        <f t="shared" si="7"/>
        <v>437.31</v>
      </c>
    </row>
    <row r="344" s="97" customFormat="1" customHeight="1" spans="1:12">
      <c r="A344" s="121">
        <v>330607008</v>
      </c>
      <c r="B344" s="122" t="s">
        <v>668</v>
      </c>
      <c r="C344" s="123"/>
      <c r="D344" s="123"/>
      <c r="E344" s="124" t="s">
        <v>20</v>
      </c>
      <c r="F344" s="128" t="s">
        <v>347</v>
      </c>
      <c r="G344" s="128">
        <v>858</v>
      </c>
      <c r="H344" s="177">
        <v>750</v>
      </c>
      <c r="I344" s="169">
        <v>800</v>
      </c>
      <c r="J344" s="164">
        <v>620</v>
      </c>
      <c r="K344" s="167">
        <v>688</v>
      </c>
      <c r="L344" s="162">
        <f t="shared" si="7"/>
        <v>619.2</v>
      </c>
    </row>
    <row r="345" s="97" customFormat="1" customHeight="1" spans="1:12">
      <c r="A345" s="121">
        <v>330607009</v>
      </c>
      <c r="B345" s="122" t="s">
        <v>669</v>
      </c>
      <c r="C345" s="123"/>
      <c r="D345" s="123"/>
      <c r="E345" s="124" t="s">
        <v>20</v>
      </c>
      <c r="F345" s="182"/>
      <c r="G345" s="183">
        <v>897</v>
      </c>
      <c r="H345" s="127">
        <v>800</v>
      </c>
      <c r="I345" s="169">
        <v>845</v>
      </c>
      <c r="J345" s="164">
        <v>750</v>
      </c>
      <c r="K345" s="167">
        <v>726.7</v>
      </c>
      <c r="L345" s="162">
        <f t="shared" si="7"/>
        <v>654.03</v>
      </c>
    </row>
    <row r="346" s="97" customFormat="1" customHeight="1" spans="1:12">
      <c r="A346" s="121">
        <v>330607017</v>
      </c>
      <c r="B346" s="122" t="s">
        <v>670</v>
      </c>
      <c r="C346" s="123" t="s">
        <v>671</v>
      </c>
      <c r="D346" s="123" t="s">
        <v>672</v>
      </c>
      <c r="E346" s="124" t="s">
        <v>313</v>
      </c>
      <c r="F346" s="182"/>
      <c r="G346" s="183">
        <v>897</v>
      </c>
      <c r="H346" s="127">
        <v>800</v>
      </c>
      <c r="I346" s="169">
        <v>845</v>
      </c>
      <c r="J346" s="164">
        <v>750</v>
      </c>
      <c r="K346" s="167">
        <v>726.7</v>
      </c>
      <c r="L346" s="162">
        <f t="shared" si="7"/>
        <v>654.03</v>
      </c>
    </row>
    <row r="347" s="97" customFormat="1" customHeight="1" spans="1:12">
      <c r="A347" s="121">
        <v>330608001</v>
      </c>
      <c r="B347" s="122" t="s">
        <v>673</v>
      </c>
      <c r="C347" s="123" t="s">
        <v>674</v>
      </c>
      <c r="D347" s="123"/>
      <c r="E347" s="124" t="s">
        <v>20</v>
      </c>
      <c r="F347" s="182"/>
      <c r="G347" s="183">
        <v>598</v>
      </c>
      <c r="H347" s="177">
        <v>500</v>
      </c>
      <c r="I347" s="169">
        <v>530</v>
      </c>
      <c r="J347" s="164">
        <v>415</v>
      </c>
      <c r="K347" s="167">
        <v>455.8</v>
      </c>
      <c r="L347" s="162">
        <f t="shared" si="7"/>
        <v>410.22</v>
      </c>
    </row>
    <row r="348" s="97" customFormat="1" customHeight="1" spans="1:12">
      <c r="A348" s="121">
        <v>330608002</v>
      </c>
      <c r="B348" s="122" t="s">
        <v>675</v>
      </c>
      <c r="C348" s="123" t="s">
        <v>676</v>
      </c>
      <c r="D348" s="123"/>
      <c r="E348" s="124" t="s">
        <v>20</v>
      </c>
      <c r="F348" s="182"/>
      <c r="G348" s="183">
        <v>448</v>
      </c>
      <c r="H348" s="177">
        <v>370</v>
      </c>
      <c r="I348" s="169">
        <v>400</v>
      </c>
      <c r="J348" s="164">
        <v>310</v>
      </c>
      <c r="K348" s="167">
        <v>344</v>
      </c>
      <c r="L348" s="162">
        <f t="shared" si="7"/>
        <v>309.6</v>
      </c>
    </row>
    <row r="349" s="97" customFormat="1" customHeight="1" spans="1:12">
      <c r="A349" s="121">
        <v>330608003</v>
      </c>
      <c r="B349" s="122" t="s">
        <v>677</v>
      </c>
      <c r="C349" s="123" t="s">
        <v>678</v>
      </c>
      <c r="D349" s="123"/>
      <c r="E349" s="124" t="s">
        <v>20</v>
      </c>
      <c r="F349" s="182"/>
      <c r="G349" s="183">
        <v>299</v>
      </c>
      <c r="H349" s="177">
        <v>250</v>
      </c>
      <c r="I349" s="169">
        <v>270</v>
      </c>
      <c r="J349" s="164">
        <v>200</v>
      </c>
      <c r="K349" s="167">
        <v>232.2</v>
      </c>
      <c r="L349" s="162">
        <f t="shared" si="7"/>
        <v>208.98</v>
      </c>
    </row>
    <row r="350" s="97" customFormat="1" customHeight="1" spans="1:12">
      <c r="A350" s="121">
        <v>330608004</v>
      </c>
      <c r="B350" s="122" t="s">
        <v>679</v>
      </c>
      <c r="C350" s="123" t="s">
        <v>680</v>
      </c>
      <c r="D350" s="123" t="s">
        <v>681</v>
      </c>
      <c r="E350" s="124" t="s">
        <v>682</v>
      </c>
      <c r="F350" s="182"/>
      <c r="G350" s="183">
        <v>373</v>
      </c>
      <c r="H350" s="127">
        <v>373</v>
      </c>
      <c r="I350" s="169">
        <v>373</v>
      </c>
      <c r="J350" s="164">
        <v>300</v>
      </c>
      <c r="K350" s="167">
        <v>320.78</v>
      </c>
      <c r="L350" s="162">
        <f t="shared" si="7"/>
        <v>288.702</v>
      </c>
    </row>
    <row r="351" s="97" customFormat="1" customHeight="1" spans="1:12">
      <c r="A351" s="121">
        <v>330608005</v>
      </c>
      <c r="B351" s="122" t="s">
        <v>683</v>
      </c>
      <c r="C351" s="123" t="s">
        <v>680</v>
      </c>
      <c r="D351" s="123" t="s">
        <v>681</v>
      </c>
      <c r="E351" s="124" t="s">
        <v>682</v>
      </c>
      <c r="F351" s="182"/>
      <c r="G351" s="183">
        <v>598</v>
      </c>
      <c r="H351" s="127">
        <v>560</v>
      </c>
      <c r="I351" s="169">
        <v>565</v>
      </c>
      <c r="J351" s="164">
        <v>450</v>
      </c>
      <c r="K351" s="167">
        <v>485.9</v>
      </c>
      <c r="L351" s="162">
        <f t="shared" si="7"/>
        <v>437.31</v>
      </c>
    </row>
    <row r="352" s="97" customFormat="1" customHeight="1" spans="1:12">
      <c r="A352" s="121">
        <v>330608006</v>
      </c>
      <c r="B352" s="122" t="s">
        <v>684</v>
      </c>
      <c r="C352" s="123" t="s">
        <v>685</v>
      </c>
      <c r="D352" s="123" t="s">
        <v>686</v>
      </c>
      <c r="E352" s="124" t="s">
        <v>682</v>
      </c>
      <c r="F352" s="182"/>
      <c r="G352" s="183">
        <v>328</v>
      </c>
      <c r="H352" s="127">
        <v>328</v>
      </c>
      <c r="I352" s="169">
        <v>328</v>
      </c>
      <c r="J352" s="164">
        <v>280</v>
      </c>
      <c r="K352" s="167">
        <v>282.08</v>
      </c>
      <c r="L352" s="162">
        <f t="shared" si="7"/>
        <v>253.872</v>
      </c>
    </row>
    <row r="353" s="97" customFormat="1" customHeight="1" spans="1:12">
      <c r="A353" s="121">
        <v>330608009</v>
      </c>
      <c r="B353" s="122" t="s">
        <v>687</v>
      </c>
      <c r="C353" s="123" t="s">
        <v>688</v>
      </c>
      <c r="D353" s="123" t="s">
        <v>605</v>
      </c>
      <c r="E353" s="124" t="s">
        <v>682</v>
      </c>
      <c r="F353" s="182"/>
      <c r="G353" s="183">
        <v>897</v>
      </c>
      <c r="H353" s="127">
        <v>800</v>
      </c>
      <c r="I353" s="169">
        <v>845</v>
      </c>
      <c r="J353" s="164">
        <v>630</v>
      </c>
      <c r="K353" s="167">
        <v>726.7</v>
      </c>
      <c r="L353" s="162">
        <f t="shared" si="7"/>
        <v>654.03</v>
      </c>
    </row>
    <row r="354" s="97" customFormat="1" customHeight="1" spans="1:12">
      <c r="A354" s="121">
        <v>330608012</v>
      </c>
      <c r="B354" s="122" t="s">
        <v>689</v>
      </c>
      <c r="C354" s="123" t="s">
        <v>690</v>
      </c>
      <c r="D354" s="123"/>
      <c r="E354" s="124" t="s">
        <v>313</v>
      </c>
      <c r="F354" s="182"/>
      <c r="G354" s="183">
        <v>747</v>
      </c>
      <c r="H354" s="127">
        <v>710</v>
      </c>
      <c r="I354" s="169">
        <v>720</v>
      </c>
      <c r="J354" s="164">
        <v>570</v>
      </c>
      <c r="K354" s="167">
        <v>619.2</v>
      </c>
      <c r="L354" s="162">
        <f t="shared" si="7"/>
        <v>557.28</v>
      </c>
    </row>
    <row r="355" s="97" customFormat="1" customHeight="1" spans="1:12">
      <c r="A355" s="121">
        <v>330608017</v>
      </c>
      <c r="B355" s="122" t="s">
        <v>691</v>
      </c>
      <c r="C355" s="123"/>
      <c r="D355" s="123"/>
      <c r="E355" s="124" t="s">
        <v>682</v>
      </c>
      <c r="F355" s="182"/>
      <c r="G355" s="183">
        <v>74</v>
      </c>
      <c r="H355" s="127">
        <v>73</v>
      </c>
      <c r="I355" s="169">
        <v>74</v>
      </c>
      <c r="J355" s="164">
        <v>60</v>
      </c>
      <c r="K355" s="167">
        <v>63.64</v>
      </c>
      <c r="L355" s="162">
        <f t="shared" si="7"/>
        <v>57.276</v>
      </c>
    </row>
    <row r="356" s="97" customFormat="1" customHeight="1" spans="1:12">
      <c r="A356" s="121">
        <v>330608018</v>
      </c>
      <c r="B356" s="122" t="s">
        <v>692</v>
      </c>
      <c r="C356" s="123"/>
      <c r="D356" s="123"/>
      <c r="E356" s="124" t="s">
        <v>682</v>
      </c>
      <c r="F356" s="182"/>
      <c r="G356" s="183">
        <v>104</v>
      </c>
      <c r="H356" s="127">
        <v>104</v>
      </c>
      <c r="I356" s="169">
        <v>104</v>
      </c>
      <c r="J356" s="164">
        <v>85</v>
      </c>
      <c r="K356" s="167">
        <v>89.44</v>
      </c>
      <c r="L356" s="162">
        <f t="shared" si="7"/>
        <v>80.496</v>
      </c>
    </row>
    <row r="357" s="97" customFormat="1" customHeight="1" spans="1:12">
      <c r="A357" s="121">
        <v>330608019</v>
      </c>
      <c r="B357" s="122" t="s">
        <v>693</v>
      </c>
      <c r="C357" s="123"/>
      <c r="D357" s="123"/>
      <c r="E357" s="124" t="s">
        <v>682</v>
      </c>
      <c r="F357" s="182"/>
      <c r="G357" s="183">
        <v>598</v>
      </c>
      <c r="H357" s="127">
        <v>560</v>
      </c>
      <c r="I357" s="169">
        <v>565</v>
      </c>
      <c r="J357" s="164">
        <v>450</v>
      </c>
      <c r="K357" s="167">
        <v>485.9</v>
      </c>
      <c r="L357" s="162">
        <f t="shared" si="7"/>
        <v>437.31</v>
      </c>
    </row>
    <row r="358" s="97" customFormat="1" customHeight="1" spans="1:12">
      <c r="A358" s="121">
        <v>330610001</v>
      </c>
      <c r="B358" s="122" t="s">
        <v>694</v>
      </c>
      <c r="C358" s="123" t="s">
        <v>695</v>
      </c>
      <c r="D358" s="123"/>
      <c r="E358" s="124" t="s">
        <v>20</v>
      </c>
      <c r="F358" s="182"/>
      <c r="G358" s="183">
        <v>448</v>
      </c>
      <c r="H358" s="127">
        <v>425</v>
      </c>
      <c r="I358" s="169">
        <v>427</v>
      </c>
      <c r="J358" s="164">
        <v>340</v>
      </c>
      <c r="K358" s="167">
        <v>367.22</v>
      </c>
      <c r="L358" s="162">
        <f t="shared" si="7"/>
        <v>330.498</v>
      </c>
    </row>
    <row r="359" s="97" customFormat="1" customHeight="1" spans="1:12">
      <c r="A359" s="121">
        <v>330610002</v>
      </c>
      <c r="B359" s="122" t="s">
        <v>696</v>
      </c>
      <c r="C359" s="123"/>
      <c r="D359" s="123"/>
      <c r="E359" s="124" t="s">
        <v>20</v>
      </c>
      <c r="F359" s="182"/>
      <c r="G359" s="183">
        <v>598</v>
      </c>
      <c r="H359" s="127">
        <v>560</v>
      </c>
      <c r="I359" s="169">
        <v>565</v>
      </c>
      <c r="J359" s="164">
        <v>450</v>
      </c>
      <c r="K359" s="167">
        <v>485.9</v>
      </c>
      <c r="L359" s="162">
        <f t="shared" si="7"/>
        <v>437.31</v>
      </c>
    </row>
    <row r="360" s="97" customFormat="1" customHeight="1" spans="1:12">
      <c r="A360" s="121">
        <v>330610003</v>
      </c>
      <c r="B360" s="122" t="s">
        <v>697</v>
      </c>
      <c r="C360" s="123"/>
      <c r="D360" s="123"/>
      <c r="E360" s="124" t="s">
        <v>20</v>
      </c>
      <c r="F360" s="182"/>
      <c r="G360" s="183">
        <v>448</v>
      </c>
      <c r="H360" s="127">
        <v>425</v>
      </c>
      <c r="I360" s="169">
        <v>427</v>
      </c>
      <c r="J360" s="164">
        <v>340</v>
      </c>
      <c r="K360" s="167">
        <v>367.22</v>
      </c>
      <c r="L360" s="162">
        <f t="shared" si="7"/>
        <v>330.498</v>
      </c>
    </row>
    <row r="361" s="97" customFormat="1" customHeight="1" spans="1:12">
      <c r="A361" s="121">
        <v>330610004</v>
      </c>
      <c r="B361" s="122" t="s">
        <v>698</v>
      </c>
      <c r="C361" s="123"/>
      <c r="D361" s="123"/>
      <c r="E361" s="124" t="s">
        <v>20</v>
      </c>
      <c r="F361" s="182"/>
      <c r="G361" s="183">
        <v>299</v>
      </c>
      <c r="H361" s="127">
        <v>280</v>
      </c>
      <c r="I361" s="169">
        <v>282</v>
      </c>
      <c r="J361" s="164">
        <v>250</v>
      </c>
      <c r="K361" s="167">
        <v>242.52</v>
      </c>
      <c r="L361" s="162">
        <f t="shared" si="7"/>
        <v>218.268</v>
      </c>
    </row>
    <row r="362" s="97" customFormat="1" customHeight="1" spans="1:12">
      <c r="A362" s="121">
        <v>330611001</v>
      </c>
      <c r="B362" s="122" t="s">
        <v>699</v>
      </c>
      <c r="C362" s="123"/>
      <c r="D362" s="123"/>
      <c r="E362" s="124" t="s">
        <v>20</v>
      </c>
      <c r="F362" s="182"/>
      <c r="G362" s="183">
        <v>598</v>
      </c>
      <c r="H362" s="127">
        <v>560</v>
      </c>
      <c r="I362" s="169">
        <v>565</v>
      </c>
      <c r="J362" s="164">
        <v>500</v>
      </c>
      <c r="K362" s="167">
        <v>485.9</v>
      </c>
      <c r="L362" s="162">
        <f t="shared" si="7"/>
        <v>437.31</v>
      </c>
    </row>
    <row r="363" s="97" customFormat="1" customHeight="1" spans="1:12">
      <c r="A363" s="121">
        <v>330701001</v>
      </c>
      <c r="B363" s="122" t="s">
        <v>700</v>
      </c>
      <c r="C363" s="123" t="s">
        <v>701</v>
      </c>
      <c r="D363" s="123"/>
      <c r="E363" s="124" t="s">
        <v>20</v>
      </c>
      <c r="F363" s="182" t="s">
        <v>702</v>
      </c>
      <c r="G363" s="183">
        <v>598</v>
      </c>
      <c r="H363" s="177">
        <v>500</v>
      </c>
      <c r="I363" s="169">
        <v>550</v>
      </c>
      <c r="J363" s="164">
        <v>415</v>
      </c>
      <c r="K363" s="167">
        <v>473</v>
      </c>
      <c r="L363" s="162">
        <f t="shared" si="7"/>
        <v>425.7</v>
      </c>
    </row>
    <row r="364" s="97" customFormat="1" customHeight="1" spans="1:12">
      <c r="A364" s="121">
        <v>330701003</v>
      </c>
      <c r="B364" s="122" t="s">
        <v>703</v>
      </c>
      <c r="C364" s="123" t="s">
        <v>704</v>
      </c>
      <c r="D364" s="123"/>
      <c r="E364" s="124" t="s">
        <v>20</v>
      </c>
      <c r="F364" s="182"/>
      <c r="G364" s="183">
        <v>74</v>
      </c>
      <c r="H364" s="127">
        <v>73</v>
      </c>
      <c r="I364" s="169">
        <v>74</v>
      </c>
      <c r="J364" s="164">
        <v>62</v>
      </c>
      <c r="K364" s="167">
        <v>63.64</v>
      </c>
      <c r="L364" s="162">
        <f t="shared" si="7"/>
        <v>57.276</v>
      </c>
    </row>
    <row r="365" s="97" customFormat="1" customHeight="1" spans="1:12">
      <c r="A365" s="121">
        <v>330701004</v>
      </c>
      <c r="B365" s="122" t="s">
        <v>705</v>
      </c>
      <c r="C365" s="123"/>
      <c r="D365" s="123"/>
      <c r="E365" s="124" t="s">
        <v>20</v>
      </c>
      <c r="F365" s="182"/>
      <c r="G365" s="183">
        <v>299</v>
      </c>
      <c r="H365" s="127">
        <v>280</v>
      </c>
      <c r="I365" s="169">
        <v>282</v>
      </c>
      <c r="J365" s="164">
        <v>230</v>
      </c>
      <c r="K365" s="167">
        <v>242.52</v>
      </c>
      <c r="L365" s="162">
        <f t="shared" si="7"/>
        <v>218.268</v>
      </c>
    </row>
    <row r="366" s="97" customFormat="1" customHeight="1" spans="1:12">
      <c r="A366" s="121">
        <v>330701005</v>
      </c>
      <c r="B366" s="122" t="s">
        <v>706</v>
      </c>
      <c r="C366" s="123"/>
      <c r="D366" s="123" t="s">
        <v>707</v>
      </c>
      <c r="E366" s="124" t="s">
        <v>20</v>
      </c>
      <c r="F366" s="182"/>
      <c r="G366" s="183">
        <v>448</v>
      </c>
      <c r="H366" s="127">
        <v>425</v>
      </c>
      <c r="I366" s="169">
        <v>427</v>
      </c>
      <c r="J366" s="164">
        <v>370</v>
      </c>
      <c r="K366" s="167">
        <v>367.22</v>
      </c>
      <c r="L366" s="162">
        <f t="shared" si="7"/>
        <v>330.498</v>
      </c>
    </row>
    <row r="367" s="97" customFormat="1" customHeight="1" spans="1:12">
      <c r="A367" s="121">
        <v>330701032</v>
      </c>
      <c r="B367" s="122" t="s">
        <v>708</v>
      </c>
      <c r="C367" s="123"/>
      <c r="D367" s="123"/>
      <c r="E367" s="124" t="s">
        <v>20</v>
      </c>
      <c r="F367" s="182"/>
      <c r="G367" s="183">
        <v>598</v>
      </c>
      <c r="H367" s="127">
        <v>560</v>
      </c>
      <c r="I367" s="169">
        <v>565</v>
      </c>
      <c r="J367" s="164">
        <v>500</v>
      </c>
      <c r="K367" s="167">
        <v>485.9</v>
      </c>
      <c r="L367" s="162">
        <f t="shared" si="7"/>
        <v>437.31</v>
      </c>
    </row>
    <row r="368" s="97" customFormat="1" customHeight="1" spans="1:12">
      <c r="A368" s="121">
        <v>330701033</v>
      </c>
      <c r="B368" s="122" t="s">
        <v>709</v>
      </c>
      <c r="C368" s="123"/>
      <c r="D368" s="123"/>
      <c r="E368" s="124" t="s">
        <v>20</v>
      </c>
      <c r="F368" s="182"/>
      <c r="G368" s="183">
        <v>598</v>
      </c>
      <c r="H368" s="127">
        <v>560</v>
      </c>
      <c r="I368" s="169">
        <v>565</v>
      </c>
      <c r="J368" s="164">
        <v>500</v>
      </c>
      <c r="K368" s="167">
        <v>485.9</v>
      </c>
      <c r="L368" s="162">
        <f t="shared" si="7"/>
        <v>437.31</v>
      </c>
    </row>
    <row r="369" s="97" customFormat="1" customHeight="1" spans="1:12">
      <c r="A369" s="121">
        <v>330701034</v>
      </c>
      <c r="B369" s="122" t="s">
        <v>710</v>
      </c>
      <c r="C369" s="123"/>
      <c r="D369" s="123"/>
      <c r="E369" s="124" t="s">
        <v>20</v>
      </c>
      <c r="F369" s="182"/>
      <c r="G369" s="183">
        <v>780</v>
      </c>
      <c r="H369" s="177">
        <v>750</v>
      </c>
      <c r="I369" s="169">
        <v>755</v>
      </c>
      <c r="J369" s="164">
        <v>600</v>
      </c>
      <c r="K369" s="167">
        <v>649.3</v>
      </c>
      <c r="L369" s="162">
        <f t="shared" si="7"/>
        <v>584.37</v>
      </c>
    </row>
    <row r="370" s="97" customFormat="1" customHeight="1" spans="1:12">
      <c r="A370" s="121">
        <v>330701035</v>
      </c>
      <c r="B370" s="122" t="s">
        <v>711</v>
      </c>
      <c r="C370" s="123"/>
      <c r="D370" s="123"/>
      <c r="E370" s="124" t="s">
        <v>20</v>
      </c>
      <c r="F370" s="182"/>
      <c r="G370" s="183">
        <v>897</v>
      </c>
      <c r="H370" s="127">
        <v>800</v>
      </c>
      <c r="I370" s="169">
        <v>845</v>
      </c>
      <c r="J370" s="164">
        <v>750</v>
      </c>
      <c r="K370" s="167">
        <v>726.7</v>
      </c>
      <c r="L370" s="162">
        <f t="shared" si="7"/>
        <v>654.03</v>
      </c>
    </row>
    <row r="371" s="97" customFormat="1" customHeight="1" spans="1:12">
      <c r="A371" s="121">
        <v>330701036</v>
      </c>
      <c r="B371" s="122" t="s">
        <v>712</v>
      </c>
      <c r="C371" s="123"/>
      <c r="D371" s="123"/>
      <c r="E371" s="124" t="s">
        <v>20</v>
      </c>
      <c r="F371" s="182"/>
      <c r="G371" s="183">
        <v>672</v>
      </c>
      <c r="H371" s="127">
        <v>640</v>
      </c>
      <c r="I371" s="169">
        <v>642</v>
      </c>
      <c r="J371" s="164">
        <v>560</v>
      </c>
      <c r="K371" s="167">
        <v>552.12</v>
      </c>
      <c r="L371" s="162">
        <f t="shared" si="7"/>
        <v>496.908</v>
      </c>
    </row>
    <row r="372" s="97" customFormat="1" customHeight="1" spans="1:12">
      <c r="A372" s="121">
        <v>330703010</v>
      </c>
      <c r="B372" s="122" t="s">
        <v>713</v>
      </c>
      <c r="C372" s="123" t="s">
        <v>714</v>
      </c>
      <c r="D372" s="123"/>
      <c r="E372" s="124" t="s">
        <v>20</v>
      </c>
      <c r="F372" s="182"/>
      <c r="G372" s="183">
        <v>747</v>
      </c>
      <c r="H372" s="127">
        <v>710</v>
      </c>
      <c r="I372" s="169">
        <v>720</v>
      </c>
      <c r="J372" s="164">
        <v>570</v>
      </c>
      <c r="K372" s="167">
        <v>619.2</v>
      </c>
      <c r="L372" s="162">
        <f t="shared" si="7"/>
        <v>557.28</v>
      </c>
    </row>
    <row r="373" s="97" customFormat="1" customHeight="1" spans="1:12">
      <c r="A373" s="121">
        <v>330703011</v>
      </c>
      <c r="B373" s="122" t="s">
        <v>715</v>
      </c>
      <c r="C373" s="123" t="s">
        <v>716</v>
      </c>
      <c r="D373" s="123"/>
      <c r="E373" s="124" t="s">
        <v>20</v>
      </c>
      <c r="F373" s="182"/>
      <c r="G373" s="183">
        <v>747</v>
      </c>
      <c r="H373" s="127">
        <v>710</v>
      </c>
      <c r="I373" s="169">
        <v>712</v>
      </c>
      <c r="J373" s="164">
        <v>570</v>
      </c>
      <c r="K373" s="167">
        <v>612.32</v>
      </c>
      <c r="L373" s="162">
        <f t="shared" si="7"/>
        <v>551.088</v>
      </c>
    </row>
    <row r="374" s="97" customFormat="1" customHeight="1" spans="1:12">
      <c r="A374" s="121">
        <v>330703012</v>
      </c>
      <c r="B374" s="122" t="s">
        <v>717</v>
      </c>
      <c r="C374" s="123" t="s">
        <v>718</v>
      </c>
      <c r="D374" s="123"/>
      <c r="E374" s="124" t="s">
        <v>20</v>
      </c>
      <c r="F374" s="128" t="s">
        <v>347</v>
      </c>
      <c r="G374" s="128">
        <v>822</v>
      </c>
      <c r="H374" s="127">
        <v>720</v>
      </c>
      <c r="I374" s="169">
        <v>745</v>
      </c>
      <c r="J374" s="164">
        <v>700</v>
      </c>
      <c r="K374" s="167">
        <v>640.7</v>
      </c>
      <c r="L374" s="162">
        <f t="shared" si="7"/>
        <v>576.63</v>
      </c>
    </row>
    <row r="375" s="97" customFormat="1" customHeight="1" spans="1:12">
      <c r="A375" s="121">
        <v>330703017</v>
      </c>
      <c r="B375" s="122" t="s">
        <v>719</v>
      </c>
      <c r="C375" s="123" t="s">
        <v>720</v>
      </c>
      <c r="D375" s="123" t="s">
        <v>721</v>
      </c>
      <c r="E375" s="124" t="s">
        <v>20</v>
      </c>
      <c r="F375" s="182"/>
      <c r="G375" s="183">
        <v>299</v>
      </c>
      <c r="H375" s="177">
        <v>225</v>
      </c>
      <c r="I375" s="169">
        <v>280</v>
      </c>
      <c r="J375" s="164">
        <v>208</v>
      </c>
      <c r="K375" s="167">
        <v>240.8</v>
      </c>
      <c r="L375" s="162">
        <f t="shared" si="7"/>
        <v>216.72</v>
      </c>
    </row>
    <row r="376" s="97" customFormat="1" customHeight="1" spans="1:12">
      <c r="A376" s="121">
        <v>330703021</v>
      </c>
      <c r="B376" s="122" t="s">
        <v>722</v>
      </c>
      <c r="C376" s="123"/>
      <c r="D376" s="123"/>
      <c r="E376" s="124" t="s">
        <v>20</v>
      </c>
      <c r="F376" s="182"/>
      <c r="G376" s="183">
        <v>747</v>
      </c>
      <c r="H376" s="127">
        <v>710</v>
      </c>
      <c r="I376" s="169">
        <v>712</v>
      </c>
      <c r="J376" s="164">
        <v>570</v>
      </c>
      <c r="K376" s="167">
        <v>612.32</v>
      </c>
      <c r="L376" s="162">
        <f t="shared" si="7"/>
        <v>551.088</v>
      </c>
    </row>
    <row r="377" s="97" customFormat="1" customHeight="1" spans="1:12">
      <c r="A377" s="121">
        <v>330703027</v>
      </c>
      <c r="B377" s="122" t="s">
        <v>723</v>
      </c>
      <c r="C377" s="123" t="s">
        <v>724</v>
      </c>
      <c r="D377" s="123"/>
      <c r="E377" s="124" t="s">
        <v>20</v>
      </c>
      <c r="F377" s="182"/>
      <c r="G377" s="183">
        <v>747</v>
      </c>
      <c r="H377" s="127">
        <v>710</v>
      </c>
      <c r="I377" s="169">
        <v>712</v>
      </c>
      <c r="J377" s="164">
        <v>570</v>
      </c>
      <c r="K377" s="167">
        <v>612.32</v>
      </c>
      <c r="L377" s="162">
        <f t="shared" si="7"/>
        <v>551.088</v>
      </c>
    </row>
    <row r="378" s="97" customFormat="1" customHeight="1" spans="1:12">
      <c r="A378" s="121">
        <v>330803017</v>
      </c>
      <c r="B378" s="122" t="s">
        <v>725</v>
      </c>
      <c r="C378" s="123"/>
      <c r="D378" s="123" t="s">
        <v>726</v>
      </c>
      <c r="E378" s="124" t="s">
        <v>20</v>
      </c>
      <c r="F378" s="182" t="s">
        <v>727</v>
      </c>
      <c r="G378" s="183">
        <v>299</v>
      </c>
      <c r="H378" s="127">
        <v>280</v>
      </c>
      <c r="I378" s="169">
        <v>282</v>
      </c>
      <c r="J378" s="164">
        <v>250</v>
      </c>
      <c r="K378" s="167">
        <v>242.52</v>
      </c>
      <c r="L378" s="162">
        <f t="shared" si="7"/>
        <v>218.268</v>
      </c>
    </row>
    <row r="379" s="97" customFormat="1" customHeight="1" spans="1:12">
      <c r="A379" s="121">
        <v>330803025</v>
      </c>
      <c r="B379" s="122" t="s">
        <v>728</v>
      </c>
      <c r="C379" s="123" t="s">
        <v>729</v>
      </c>
      <c r="D379" s="123"/>
      <c r="E379" s="124" t="s">
        <v>59</v>
      </c>
      <c r="F379" s="182"/>
      <c r="G379" s="183">
        <v>194</v>
      </c>
      <c r="H379" s="127">
        <v>194</v>
      </c>
      <c r="I379" s="169">
        <v>194</v>
      </c>
      <c r="J379" s="164">
        <v>170</v>
      </c>
      <c r="K379" s="167">
        <v>166.84</v>
      </c>
      <c r="L379" s="162">
        <f t="shared" si="7"/>
        <v>150.156</v>
      </c>
    </row>
    <row r="380" s="97" customFormat="1" customHeight="1" spans="1:12">
      <c r="A380" s="121">
        <v>330803028</v>
      </c>
      <c r="B380" s="122" t="s">
        <v>730</v>
      </c>
      <c r="C380" s="123" t="s">
        <v>731</v>
      </c>
      <c r="D380" s="123"/>
      <c r="E380" s="124" t="s">
        <v>20</v>
      </c>
      <c r="F380" s="182"/>
      <c r="G380" s="183">
        <v>747</v>
      </c>
      <c r="H380" s="127">
        <v>710</v>
      </c>
      <c r="I380" s="169">
        <v>712</v>
      </c>
      <c r="J380" s="164">
        <v>570</v>
      </c>
      <c r="K380" s="167">
        <v>612.32</v>
      </c>
      <c r="L380" s="162">
        <f t="shared" si="7"/>
        <v>551.088</v>
      </c>
    </row>
    <row r="381" s="97" customFormat="1" customHeight="1" spans="1:12">
      <c r="A381" s="121">
        <v>330803029</v>
      </c>
      <c r="B381" s="122" t="s">
        <v>732</v>
      </c>
      <c r="C381" s="123" t="s">
        <v>733</v>
      </c>
      <c r="D381" s="123"/>
      <c r="E381" s="124" t="s">
        <v>20</v>
      </c>
      <c r="F381" s="182"/>
      <c r="G381" s="183">
        <v>598</v>
      </c>
      <c r="H381" s="127">
        <v>560</v>
      </c>
      <c r="I381" s="169">
        <v>565</v>
      </c>
      <c r="J381" s="164">
        <v>500</v>
      </c>
      <c r="K381" s="167">
        <v>485.9</v>
      </c>
      <c r="L381" s="162">
        <f t="shared" si="7"/>
        <v>437.31</v>
      </c>
    </row>
    <row r="382" s="97" customFormat="1" customHeight="1" spans="1:12">
      <c r="A382" s="121">
        <v>330803032</v>
      </c>
      <c r="B382" s="122" t="s">
        <v>734</v>
      </c>
      <c r="C382" s="123" t="s">
        <v>735</v>
      </c>
      <c r="D382" s="123" t="s">
        <v>736</v>
      </c>
      <c r="E382" s="124" t="s">
        <v>20</v>
      </c>
      <c r="F382" s="187"/>
      <c r="G382" s="188">
        <v>920</v>
      </c>
      <c r="H382" s="127">
        <v>920</v>
      </c>
      <c r="I382" s="169">
        <v>920</v>
      </c>
      <c r="J382" s="164">
        <v>800</v>
      </c>
      <c r="K382" s="167">
        <v>791.2</v>
      </c>
      <c r="L382" s="162">
        <f t="shared" si="7"/>
        <v>712.08</v>
      </c>
    </row>
    <row r="383" s="97" customFormat="1" customHeight="1" spans="1:12">
      <c r="A383" s="121">
        <v>330900001</v>
      </c>
      <c r="B383" s="122" t="s">
        <v>737</v>
      </c>
      <c r="C383" s="123"/>
      <c r="D383" s="123"/>
      <c r="E383" s="124" t="s">
        <v>20</v>
      </c>
      <c r="F383" s="182"/>
      <c r="G383" s="183">
        <v>89</v>
      </c>
      <c r="H383" s="177">
        <v>75</v>
      </c>
      <c r="I383" s="169">
        <v>84</v>
      </c>
      <c r="J383" s="164">
        <v>65</v>
      </c>
      <c r="K383" s="167">
        <v>72.24</v>
      </c>
      <c r="L383" s="162">
        <f t="shared" si="7"/>
        <v>65.016</v>
      </c>
    </row>
    <row r="384" s="97" customFormat="1" customHeight="1" spans="1:12">
      <c r="A384" s="121">
        <v>330900002</v>
      </c>
      <c r="B384" s="122" t="s">
        <v>738</v>
      </c>
      <c r="C384" s="123" t="s">
        <v>739</v>
      </c>
      <c r="D384" s="123"/>
      <c r="E384" s="124" t="s">
        <v>230</v>
      </c>
      <c r="F384" s="182"/>
      <c r="G384" s="183">
        <v>747</v>
      </c>
      <c r="H384" s="127">
        <v>710</v>
      </c>
      <c r="I384" s="169">
        <v>712</v>
      </c>
      <c r="J384" s="164">
        <v>570</v>
      </c>
      <c r="K384" s="167">
        <v>612.32</v>
      </c>
      <c r="L384" s="162">
        <f t="shared" si="7"/>
        <v>551.088</v>
      </c>
    </row>
    <row r="385" s="97" customFormat="1" customHeight="1" spans="1:12">
      <c r="A385" s="121">
        <v>331003022</v>
      </c>
      <c r="B385" s="122" t="s">
        <v>740</v>
      </c>
      <c r="C385" s="123" t="s">
        <v>741</v>
      </c>
      <c r="D385" s="123"/>
      <c r="E385" s="124" t="s">
        <v>20</v>
      </c>
      <c r="F385" s="182" t="s">
        <v>742</v>
      </c>
      <c r="G385" s="183">
        <v>897</v>
      </c>
      <c r="H385" s="177">
        <v>750</v>
      </c>
      <c r="I385" s="169">
        <v>770</v>
      </c>
      <c r="J385" s="164">
        <v>600</v>
      </c>
      <c r="K385" s="167">
        <v>662.2</v>
      </c>
      <c r="L385" s="162">
        <f t="shared" si="7"/>
        <v>595.98</v>
      </c>
    </row>
    <row r="386" s="97" customFormat="1" customHeight="1" spans="1:12">
      <c r="A386" s="121">
        <v>331004001</v>
      </c>
      <c r="B386" s="122" t="s">
        <v>743</v>
      </c>
      <c r="C386" s="123" t="s">
        <v>744</v>
      </c>
      <c r="D386" s="123"/>
      <c r="E386" s="124" t="s">
        <v>20</v>
      </c>
      <c r="F386" s="182"/>
      <c r="G386" s="183">
        <v>598</v>
      </c>
      <c r="H386" s="127">
        <v>560</v>
      </c>
      <c r="I386" s="169">
        <v>565</v>
      </c>
      <c r="J386" s="164">
        <v>450</v>
      </c>
      <c r="K386" s="167">
        <v>485.9</v>
      </c>
      <c r="L386" s="162">
        <f t="shared" si="7"/>
        <v>437.31</v>
      </c>
    </row>
    <row r="387" s="97" customFormat="1" customHeight="1" spans="1:12">
      <c r="A387" s="121">
        <v>331004002</v>
      </c>
      <c r="B387" s="122" t="s">
        <v>745</v>
      </c>
      <c r="C387" s="123" t="s">
        <v>746</v>
      </c>
      <c r="D387" s="123"/>
      <c r="E387" s="124" t="s">
        <v>20</v>
      </c>
      <c r="F387" s="128" t="s">
        <v>347</v>
      </c>
      <c r="G387" s="128">
        <v>858</v>
      </c>
      <c r="H387" s="177">
        <v>750</v>
      </c>
      <c r="I387" s="169">
        <v>790</v>
      </c>
      <c r="J387" s="164">
        <v>600</v>
      </c>
      <c r="K387" s="167">
        <v>679.4</v>
      </c>
      <c r="L387" s="162">
        <f t="shared" si="7"/>
        <v>611.46</v>
      </c>
    </row>
    <row r="388" s="97" customFormat="1" customHeight="1" spans="1:12">
      <c r="A388" s="121">
        <v>331004003</v>
      </c>
      <c r="B388" s="122" t="s">
        <v>747</v>
      </c>
      <c r="C388" s="123" t="s">
        <v>748</v>
      </c>
      <c r="D388" s="123"/>
      <c r="E388" s="124" t="s">
        <v>20</v>
      </c>
      <c r="F388" s="182" t="s">
        <v>749</v>
      </c>
      <c r="G388" s="183">
        <v>897</v>
      </c>
      <c r="H388" s="177">
        <v>750</v>
      </c>
      <c r="I388" s="169">
        <v>810</v>
      </c>
      <c r="J388" s="164">
        <v>600</v>
      </c>
      <c r="K388" s="167">
        <v>696.6</v>
      </c>
      <c r="L388" s="162">
        <f t="shared" si="7"/>
        <v>626.94</v>
      </c>
    </row>
    <row r="389" s="97" customFormat="1" customHeight="1" spans="1:12">
      <c r="A389" s="121">
        <v>331004004</v>
      </c>
      <c r="B389" s="122" t="s">
        <v>750</v>
      </c>
      <c r="C389" s="123"/>
      <c r="D389" s="123"/>
      <c r="E389" s="124" t="s">
        <v>20</v>
      </c>
      <c r="F389" s="182"/>
      <c r="G389" s="183">
        <v>598</v>
      </c>
      <c r="H389" s="127">
        <v>560</v>
      </c>
      <c r="I389" s="169">
        <v>565</v>
      </c>
      <c r="J389" s="164">
        <v>500</v>
      </c>
      <c r="K389" s="167">
        <v>485.9</v>
      </c>
      <c r="L389" s="162">
        <f t="shared" si="7"/>
        <v>437.31</v>
      </c>
    </row>
    <row r="390" s="97" customFormat="1" customHeight="1" spans="1:12">
      <c r="A390" s="121">
        <v>331004005</v>
      </c>
      <c r="B390" s="122" t="s">
        <v>751</v>
      </c>
      <c r="C390" s="123"/>
      <c r="D390" s="123"/>
      <c r="E390" s="124" t="s">
        <v>20</v>
      </c>
      <c r="F390" s="128" t="s">
        <v>347</v>
      </c>
      <c r="G390" s="128">
        <v>858</v>
      </c>
      <c r="H390" s="177">
        <v>750</v>
      </c>
      <c r="I390" s="169">
        <v>800</v>
      </c>
      <c r="J390" s="164">
        <v>600</v>
      </c>
      <c r="K390" s="167">
        <v>688</v>
      </c>
      <c r="L390" s="162">
        <f t="shared" si="7"/>
        <v>619.2</v>
      </c>
    </row>
    <row r="391" s="97" customFormat="1" customHeight="1" spans="1:12">
      <c r="A391" s="121">
        <v>331004009</v>
      </c>
      <c r="B391" s="122" t="s">
        <v>752</v>
      </c>
      <c r="C391" s="123"/>
      <c r="D391" s="123"/>
      <c r="E391" s="124" t="s">
        <v>20</v>
      </c>
      <c r="F391" s="182"/>
      <c r="G391" s="183">
        <v>388</v>
      </c>
      <c r="H391" s="127">
        <v>360</v>
      </c>
      <c r="I391" s="169">
        <v>370</v>
      </c>
      <c r="J391" s="164">
        <v>330</v>
      </c>
      <c r="K391" s="167">
        <v>318.2</v>
      </c>
      <c r="L391" s="162">
        <f t="shared" si="7"/>
        <v>286.38</v>
      </c>
    </row>
    <row r="392" s="97" customFormat="1" customHeight="1" spans="1:12">
      <c r="A392" s="121">
        <v>331004017</v>
      </c>
      <c r="B392" s="122" t="s">
        <v>753</v>
      </c>
      <c r="C392" s="123"/>
      <c r="D392" s="123"/>
      <c r="E392" s="124" t="s">
        <v>20</v>
      </c>
      <c r="F392" s="182"/>
      <c r="G392" s="183">
        <v>897</v>
      </c>
      <c r="H392" s="127">
        <v>800</v>
      </c>
      <c r="I392" s="169">
        <v>845</v>
      </c>
      <c r="J392" s="164">
        <v>630</v>
      </c>
      <c r="K392" s="167">
        <v>726.7</v>
      </c>
      <c r="L392" s="162">
        <f t="shared" si="7"/>
        <v>654.03</v>
      </c>
    </row>
    <row r="393" s="97" customFormat="1" customHeight="1" spans="1:12">
      <c r="A393" s="121">
        <v>331004019</v>
      </c>
      <c r="B393" s="122" t="s">
        <v>754</v>
      </c>
      <c r="C393" s="123"/>
      <c r="D393" s="123"/>
      <c r="E393" s="124" t="s">
        <v>20</v>
      </c>
      <c r="F393" s="182"/>
      <c r="G393" s="183">
        <v>897</v>
      </c>
      <c r="H393" s="127">
        <v>850</v>
      </c>
      <c r="I393" s="169">
        <v>862</v>
      </c>
      <c r="J393" s="164">
        <v>630</v>
      </c>
      <c r="K393" s="167">
        <v>741.32</v>
      </c>
      <c r="L393" s="162">
        <f t="shared" si="7"/>
        <v>667.188</v>
      </c>
    </row>
    <row r="394" s="97" customFormat="1" customHeight="1" spans="1:12">
      <c r="A394" s="121">
        <v>331004020</v>
      </c>
      <c r="B394" s="122" t="s">
        <v>755</v>
      </c>
      <c r="C394" s="123" t="s">
        <v>756</v>
      </c>
      <c r="D394" s="123"/>
      <c r="E394" s="124" t="s">
        <v>20</v>
      </c>
      <c r="F394" s="125" t="s">
        <v>757</v>
      </c>
      <c r="G394" s="126">
        <v>598</v>
      </c>
      <c r="H394" s="177">
        <v>500</v>
      </c>
      <c r="I394" s="169">
        <v>525</v>
      </c>
      <c r="J394" s="164">
        <v>400</v>
      </c>
      <c r="K394" s="167">
        <v>451.5</v>
      </c>
      <c r="L394" s="162">
        <f t="shared" si="7"/>
        <v>406.35</v>
      </c>
    </row>
    <row r="395" s="97" customFormat="1" customHeight="1" spans="1:12">
      <c r="A395" s="121">
        <v>331004021</v>
      </c>
      <c r="B395" s="122" t="s">
        <v>758</v>
      </c>
      <c r="C395" s="123" t="s">
        <v>759</v>
      </c>
      <c r="D395" s="123"/>
      <c r="E395" s="124" t="s">
        <v>20</v>
      </c>
      <c r="F395" s="182"/>
      <c r="G395" s="183">
        <v>598</v>
      </c>
      <c r="H395" s="127">
        <v>560</v>
      </c>
      <c r="I395" s="169">
        <v>565</v>
      </c>
      <c r="J395" s="164">
        <v>450</v>
      </c>
      <c r="K395" s="167">
        <v>485.9</v>
      </c>
      <c r="L395" s="162">
        <f t="shared" si="7"/>
        <v>437.31</v>
      </c>
    </row>
    <row r="396" s="97" customFormat="1" customHeight="1" spans="1:12">
      <c r="A396" s="121">
        <v>331004022</v>
      </c>
      <c r="B396" s="122" t="s">
        <v>760</v>
      </c>
      <c r="C396" s="123" t="s">
        <v>761</v>
      </c>
      <c r="D396" s="123"/>
      <c r="E396" s="124" t="s">
        <v>20</v>
      </c>
      <c r="F396" s="182"/>
      <c r="G396" s="183">
        <v>897</v>
      </c>
      <c r="H396" s="127">
        <v>800</v>
      </c>
      <c r="I396" s="169">
        <v>845</v>
      </c>
      <c r="J396" s="164">
        <v>630</v>
      </c>
      <c r="K396" s="167">
        <v>726.7</v>
      </c>
      <c r="L396" s="162">
        <f t="shared" si="7"/>
        <v>654.03</v>
      </c>
    </row>
    <row r="397" s="97" customFormat="1" customHeight="1" spans="1:12">
      <c r="A397" s="121">
        <v>331004023</v>
      </c>
      <c r="B397" s="122" t="s">
        <v>762</v>
      </c>
      <c r="C397" s="123" t="s">
        <v>763</v>
      </c>
      <c r="D397" s="123"/>
      <c r="E397" s="124" t="s">
        <v>20</v>
      </c>
      <c r="F397" s="182"/>
      <c r="G397" s="183">
        <v>598</v>
      </c>
      <c r="H397" s="127">
        <v>560</v>
      </c>
      <c r="I397" s="169">
        <v>565</v>
      </c>
      <c r="J397" s="164">
        <v>450</v>
      </c>
      <c r="K397" s="167">
        <v>485.9</v>
      </c>
      <c r="L397" s="162">
        <f t="shared" si="7"/>
        <v>437.31</v>
      </c>
    </row>
    <row r="398" s="97" customFormat="1" customHeight="1" spans="1:12">
      <c r="A398" s="121">
        <v>331004024</v>
      </c>
      <c r="B398" s="122" t="s">
        <v>764</v>
      </c>
      <c r="C398" s="123"/>
      <c r="D398" s="123"/>
      <c r="E398" s="124" t="s">
        <v>20</v>
      </c>
      <c r="F398" s="182"/>
      <c r="G398" s="183">
        <v>598</v>
      </c>
      <c r="H398" s="127">
        <v>560</v>
      </c>
      <c r="I398" s="169">
        <v>565</v>
      </c>
      <c r="J398" s="164">
        <v>450</v>
      </c>
      <c r="K398" s="167">
        <v>485.9</v>
      </c>
      <c r="L398" s="162">
        <f t="shared" si="7"/>
        <v>437.31</v>
      </c>
    </row>
    <row r="399" s="97" customFormat="1" customHeight="1" spans="1:12">
      <c r="A399" s="121">
        <v>331004033</v>
      </c>
      <c r="B399" s="122" t="s">
        <v>765</v>
      </c>
      <c r="C399" s="123"/>
      <c r="D399" s="123"/>
      <c r="E399" s="124" t="s">
        <v>20</v>
      </c>
      <c r="F399" s="182"/>
      <c r="G399" s="183">
        <v>780</v>
      </c>
      <c r="H399" s="177">
        <v>750</v>
      </c>
      <c r="I399" s="169">
        <v>755</v>
      </c>
      <c r="J399" s="164">
        <v>600</v>
      </c>
      <c r="K399" s="167">
        <v>649.3</v>
      </c>
      <c r="L399" s="162">
        <f t="shared" si="7"/>
        <v>584.37</v>
      </c>
    </row>
    <row r="400" s="97" customFormat="1" customHeight="1" spans="1:12">
      <c r="A400" s="121">
        <v>331004034</v>
      </c>
      <c r="B400" s="122" t="s">
        <v>766</v>
      </c>
      <c r="C400" s="123" t="s">
        <v>767</v>
      </c>
      <c r="D400" s="123"/>
      <c r="E400" s="124" t="s">
        <v>20</v>
      </c>
      <c r="F400" s="182"/>
      <c r="G400" s="183">
        <v>897</v>
      </c>
      <c r="H400" s="127">
        <v>800</v>
      </c>
      <c r="I400" s="169">
        <v>845</v>
      </c>
      <c r="J400" s="164">
        <v>750</v>
      </c>
      <c r="K400" s="167">
        <v>726.7</v>
      </c>
      <c r="L400" s="162">
        <f t="shared" si="7"/>
        <v>654.03</v>
      </c>
    </row>
    <row r="401" s="97" customFormat="1" customHeight="1" spans="1:12">
      <c r="A401" s="121">
        <v>331007001</v>
      </c>
      <c r="B401" s="122" t="s">
        <v>768</v>
      </c>
      <c r="C401" s="123" t="s">
        <v>739</v>
      </c>
      <c r="D401" s="123" t="s">
        <v>769</v>
      </c>
      <c r="E401" s="124" t="s">
        <v>20</v>
      </c>
      <c r="F401" s="187"/>
      <c r="G401" s="188">
        <v>598</v>
      </c>
      <c r="H401" s="127">
        <v>560</v>
      </c>
      <c r="I401" s="169">
        <v>565</v>
      </c>
      <c r="J401" s="164">
        <v>450</v>
      </c>
      <c r="K401" s="167">
        <v>485.9</v>
      </c>
      <c r="L401" s="162">
        <f t="shared" ref="L401:L464" si="8">K401*0.9</f>
        <v>437.31</v>
      </c>
    </row>
    <row r="402" s="97" customFormat="1" customHeight="1" spans="1:12">
      <c r="A402" s="121">
        <v>331103005</v>
      </c>
      <c r="B402" s="122" t="s">
        <v>770</v>
      </c>
      <c r="C402" s="123" t="s">
        <v>771</v>
      </c>
      <c r="D402" s="123"/>
      <c r="E402" s="124" t="s">
        <v>20</v>
      </c>
      <c r="F402" s="182"/>
      <c r="G402" s="183">
        <v>747</v>
      </c>
      <c r="H402" s="127">
        <v>710</v>
      </c>
      <c r="I402" s="169">
        <v>712</v>
      </c>
      <c r="J402" s="164">
        <v>570</v>
      </c>
      <c r="K402" s="167">
        <v>612.32</v>
      </c>
      <c r="L402" s="162">
        <f t="shared" si="8"/>
        <v>551.088</v>
      </c>
    </row>
    <row r="403" s="97" customFormat="1" customHeight="1" spans="1:12">
      <c r="A403" s="121">
        <v>331104021</v>
      </c>
      <c r="B403" s="122" t="s">
        <v>772</v>
      </c>
      <c r="C403" s="123"/>
      <c r="D403" s="123"/>
      <c r="E403" s="124" t="s">
        <v>20</v>
      </c>
      <c r="F403" s="182"/>
      <c r="G403" s="183">
        <v>897</v>
      </c>
      <c r="H403" s="127">
        <v>800</v>
      </c>
      <c r="I403" s="169">
        <v>845</v>
      </c>
      <c r="J403" s="164">
        <v>630</v>
      </c>
      <c r="K403" s="167">
        <v>726.7</v>
      </c>
      <c r="L403" s="162">
        <f t="shared" si="8"/>
        <v>654.03</v>
      </c>
    </row>
    <row r="404" s="97" customFormat="1" customHeight="1" spans="1:12">
      <c r="A404" s="121">
        <v>331201007</v>
      </c>
      <c r="B404" s="122" t="s">
        <v>773</v>
      </c>
      <c r="C404" s="123"/>
      <c r="D404" s="123" t="s">
        <v>774</v>
      </c>
      <c r="E404" s="124" t="s">
        <v>20</v>
      </c>
      <c r="F404" s="182"/>
      <c r="G404" s="183">
        <v>747</v>
      </c>
      <c r="H404" s="127">
        <v>710</v>
      </c>
      <c r="I404" s="169">
        <v>712</v>
      </c>
      <c r="J404" s="164">
        <v>570</v>
      </c>
      <c r="K404" s="167">
        <v>612.32</v>
      </c>
      <c r="L404" s="162">
        <f t="shared" si="8"/>
        <v>551.088</v>
      </c>
    </row>
    <row r="405" s="97" customFormat="1" customHeight="1" spans="1:12">
      <c r="A405" s="121">
        <v>331202001</v>
      </c>
      <c r="B405" s="122" t="s">
        <v>775</v>
      </c>
      <c r="C405" s="123"/>
      <c r="D405" s="123"/>
      <c r="E405" s="124" t="s">
        <v>20</v>
      </c>
      <c r="F405" s="182"/>
      <c r="G405" s="183">
        <v>448</v>
      </c>
      <c r="H405" s="127">
        <v>425</v>
      </c>
      <c r="I405" s="169">
        <v>427</v>
      </c>
      <c r="J405" s="164">
        <v>340</v>
      </c>
      <c r="K405" s="167">
        <v>367.22</v>
      </c>
      <c r="L405" s="162">
        <f t="shared" si="8"/>
        <v>330.498</v>
      </c>
    </row>
    <row r="406" s="97" customFormat="1" customHeight="1" spans="1:12">
      <c r="A406" s="121">
        <v>331202002</v>
      </c>
      <c r="B406" s="122" t="s">
        <v>776</v>
      </c>
      <c r="C406" s="123" t="s">
        <v>777</v>
      </c>
      <c r="D406" s="123"/>
      <c r="E406" s="124" t="s">
        <v>20</v>
      </c>
      <c r="F406" s="182"/>
      <c r="G406" s="183">
        <v>448</v>
      </c>
      <c r="H406" s="127">
        <v>425</v>
      </c>
      <c r="I406" s="169">
        <v>427</v>
      </c>
      <c r="J406" s="164">
        <v>340</v>
      </c>
      <c r="K406" s="167">
        <v>367.22</v>
      </c>
      <c r="L406" s="162">
        <f t="shared" si="8"/>
        <v>330.498</v>
      </c>
    </row>
    <row r="407" s="97" customFormat="1" customHeight="1" spans="1:12">
      <c r="A407" s="121">
        <v>331202003</v>
      </c>
      <c r="B407" s="122" t="s">
        <v>778</v>
      </c>
      <c r="C407" s="123"/>
      <c r="D407" s="123"/>
      <c r="E407" s="124" t="s">
        <v>20</v>
      </c>
      <c r="F407" s="182"/>
      <c r="G407" s="183">
        <v>747</v>
      </c>
      <c r="H407" s="127">
        <v>710</v>
      </c>
      <c r="I407" s="169">
        <v>712</v>
      </c>
      <c r="J407" s="164">
        <v>570</v>
      </c>
      <c r="K407" s="167">
        <v>612.32</v>
      </c>
      <c r="L407" s="162">
        <f t="shared" si="8"/>
        <v>551.088</v>
      </c>
    </row>
    <row r="408" s="97" customFormat="1" customHeight="1" spans="1:12">
      <c r="A408" s="121">
        <v>331202004</v>
      </c>
      <c r="B408" s="122" t="s">
        <v>779</v>
      </c>
      <c r="C408" s="123"/>
      <c r="D408" s="123"/>
      <c r="E408" s="124" t="s">
        <v>20</v>
      </c>
      <c r="F408" s="182"/>
      <c r="G408" s="183">
        <v>747</v>
      </c>
      <c r="H408" s="127">
        <v>710</v>
      </c>
      <c r="I408" s="169">
        <v>712</v>
      </c>
      <c r="J408" s="164">
        <v>570</v>
      </c>
      <c r="K408" s="167">
        <v>612.32</v>
      </c>
      <c r="L408" s="162">
        <f t="shared" si="8"/>
        <v>551.088</v>
      </c>
    </row>
    <row r="409" s="97" customFormat="1" customHeight="1" spans="1:12">
      <c r="A409" s="121">
        <v>331202006</v>
      </c>
      <c r="B409" s="122" t="s">
        <v>780</v>
      </c>
      <c r="C409" s="123"/>
      <c r="D409" s="123"/>
      <c r="E409" s="124" t="s">
        <v>313</v>
      </c>
      <c r="F409" s="182"/>
      <c r="G409" s="183">
        <v>897</v>
      </c>
      <c r="H409" s="127">
        <v>800</v>
      </c>
      <c r="I409" s="169">
        <v>845</v>
      </c>
      <c r="J409" s="164">
        <v>630</v>
      </c>
      <c r="K409" s="167">
        <v>726.7</v>
      </c>
      <c r="L409" s="162">
        <f t="shared" si="8"/>
        <v>654.03</v>
      </c>
    </row>
    <row r="410" s="97" customFormat="1" customHeight="1" spans="1:12">
      <c r="A410" s="121">
        <v>331202011</v>
      </c>
      <c r="B410" s="122" t="s">
        <v>781</v>
      </c>
      <c r="C410" s="123"/>
      <c r="D410" s="123"/>
      <c r="E410" s="124" t="s">
        <v>313</v>
      </c>
      <c r="F410" s="182"/>
      <c r="G410" s="183">
        <v>897</v>
      </c>
      <c r="H410" s="127">
        <v>800</v>
      </c>
      <c r="I410" s="169">
        <v>845</v>
      </c>
      <c r="J410" s="164">
        <v>750</v>
      </c>
      <c r="K410" s="167">
        <v>726.7</v>
      </c>
      <c r="L410" s="162">
        <f t="shared" si="8"/>
        <v>654.03</v>
      </c>
    </row>
    <row r="411" s="97" customFormat="1" customHeight="1" spans="1:12">
      <c r="A411" s="121">
        <v>331203007</v>
      </c>
      <c r="B411" s="122" t="s">
        <v>782</v>
      </c>
      <c r="C411" s="123"/>
      <c r="D411" s="123" t="s">
        <v>469</v>
      </c>
      <c r="E411" s="124" t="s">
        <v>20</v>
      </c>
      <c r="F411" s="182"/>
      <c r="G411" s="183">
        <v>520</v>
      </c>
      <c r="H411" s="177">
        <v>500</v>
      </c>
      <c r="I411" s="169">
        <v>505</v>
      </c>
      <c r="J411" s="164">
        <v>400</v>
      </c>
      <c r="K411" s="167">
        <v>434.3</v>
      </c>
      <c r="L411" s="162">
        <f t="shared" si="8"/>
        <v>390.87</v>
      </c>
    </row>
    <row r="412" s="97" customFormat="1" customHeight="1" spans="1:12">
      <c r="A412" s="121">
        <v>331203008</v>
      </c>
      <c r="B412" s="122" t="s">
        <v>783</v>
      </c>
      <c r="C412" s="123"/>
      <c r="D412" s="123"/>
      <c r="E412" s="124" t="s">
        <v>20</v>
      </c>
      <c r="F412" s="182"/>
      <c r="G412" s="183">
        <v>598</v>
      </c>
      <c r="H412" s="127">
        <v>560</v>
      </c>
      <c r="I412" s="169">
        <v>565</v>
      </c>
      <c r="J412" s="164">
        <v>500</v>
      </c>
      <c r="K412" s="167">
        <v>485.9</v>
      </c>
      <c r="L412" s="162">
        <f t="shared" si="8"/>
        <v>437.31</v>
      </c>
    </row>
    <row r="413" s="97" customFormat="1" customHeight="1" spans="1:12">
      <c r="A413" s="121">
        <v>331203010</v>
      </c>
      <c r="B413" s="122" t="s">
        <v>784</v>
      </c>
      <c r="C413" s="123"/>
      <c r="D413" s="123"/>
      <c r="E413" s="124" t="s">
        <v>20</v>
      </c>
      <c r="F413" s="182"/>
      <c r="G413" s="183">
        <v>598</v>
      </c>
      <c r="H413" s="127">
        <v>560</v>
      </c>
      <c r="I413" s="169">
        <v>565</v>
      </c>
      <c r="J413" s="164">
        <v>500</v>
      </c>
      <c r="K413" s="167">
        <v>485.9</v>
      </c>
      <c r="L413" s="162">
        <f t="shared" si="8"/>
        <v>437.31</v>
      </c>
    </row>
    <row r="414" s="97" customFormat="1" customHeight="1" spans="1:12">
      <c r="A414" s="121">
        <v>331203011</v>
      </c>
      <c r="B414" s="122" t="s">
        <v>785</v>
      </c>
      <c r="C414" s="123"/>
      <c r="D414" s="123"/>
      <c r="E414" s="124" t="s">
        <v>313</v>
      </c>
      <c r="F414" s="128" t="s">
        <v>347</v>
      </c>
      <c r="G414" s="128">
        <v>905</v>
      </c>
      <c r="H414" s="127">
        <v>800</v>
      </c>
      <c r="I414" s="169">
        <v>860</v>
      </c>
      <c r="J414" s="164">
        <v>690</v>
      </c>
      <c r="K414" s="167">
        <v>739.6</v>
      </c>
      <c r="L414" s="162">
        <f t="shared" si="8"/>
        <v>665.64</v>
      </c>
    </row>
    <row r="415" s="97" customFormat="1" customHeight="1" spans="1:12">
      <c r="A415" s="121">
        <v>331204001</v>
      </c>
      <c r="B415" s="122" t="s">
        <v>786</v>
      </c>
      <c r="C415" s="123" t="s">
        <v>787</v>
      </c>
      <c r="D415" s="123"/>
      <c r="E415" s="124" t="s">
        <v>20</v>
      </c>
      <c r="F415" s="182"/>
      <c r="G415" s="183">
        <v>299</v>
      </c>
      <c r="H415" s="127">
        <v>280</v>
      </c>
      <c r="I415" s="169">
        <v>295</v>
      </c>
      <c r="J415" s="164">
        <v>230</v>
      </c>
      <c r="K415" s="167">
        <v>253.7</v>
      </c>
      <c r="L415" s="162">
        <f t="shared" si="8"/>
        <v>228.33</v>
      </c>
    </row>
    <row r="416" s="97" customFormat="1" customHeight="1" spans="1:12">
      <c r="A416" s="121">
        <v>331204002</v>
      </c>
      <c r="B416" s="122" t="s">
        <v>788</v>
      </c>
      <c r="C416" s="123"/>
      <c r="D416" s="123"/>
      <c r="E416" s="124" t="s">
        <v>20</v>
      </c>
      <c r="F416" s="182"/>
      <c r="G416" s="183">
        <v>299</v>
      </c>
      <c r="H416" s="177">
        <v>250</v>
      </c>
      <c r="I416" s="169">
        <v>285</v>
      </c>
      <c r="J416" s="164">
        <v>200</v>
      </c>
      <c r="K416" s="167">
        <v>245.1</v>
      </c>
      <c r="L416" s="162">
        <f t="shared" si="8"/>
        <v>220.59</v>
      </c>
    </row>
    <row r="417" s="97" customFormat="1" customHeight="1" spans="1:12">
      <c r="A417" s="121">
        <v>331204003</v>
      </c>
      <c r="B417" s="122" t="s">
        <v>789</v>
      </c>
      <c r="C417" s="123"/>
      <c r="D417" s="123"/>
      <c r="E417" s="124" t="s">
        <v>20</v>
      </c>
      <c r="F417" s="182"/>
      <c r="G417" s="183">
        <v>747</v>
      </c>
      <c r="H417" s="127">
        <v>710</v>
      </c>
      <c r="I417" s="169">
        <v>712</v>
      </c>
      <c r="J417" s="164">
        <v>570</v>
      </c>
      <c r="K417" s="167">
        <v>612.32</v>
      </c>
      <c r="L417" s="162">
        <f t="shared" si="8"/>
        <v>551.088</v>
      </c>
    </row>
    <row r="418" s="97" customFormat="1" customHeight="1" spans="1:12">
      <c r="A418" s="121">
        <v>331204004</v>
      </c>
      <c r="B418" s="122" t="s">
        <v>790</v>
      </c>
      <c r="C418" s="123"/>
      <c r="D418" s="123"/>
      <c r="E418" s="124" t="s">
        <v>20</v>
      </c>
      <c r="F418" s="182"/>
      <c r="G418" s="183">
        <v>299</v>
      </c>
      <c r="H418" s="127">
        <v>280</v>
      </c>
      <c r="I418" s="169">
        <v>282</v>
      </c>
      <c r="J418" s="164">
        <v>250</v>
      </c>
      <c r="K418" s="167">
        <v>242.52</v>
      </c>
      <c r="L418" s="162">
        <f t="shared" si="8"/>
        <v>218.268</v>
      </c>
    </row>
    <row r="419" s="97" customFormat="1" customHeight="1" spans="1:12">
      <c r="A419" s="121">
        <v>331204006</v>
      </c>
      <c r="B419" s="122" t="s">
        <v>791</v>
      </c>
      <c r="C419" s="123" t="s">
        <v>792</v>
      </c>
      <c r="D419" s="123"/>
      <c r="E419" s="124" t="s">
        <v>20</v>
      </c>
      <c r="F419" s="182"/>
      <c r="G419" s="183">
        <v>747</v>
      </c>
      <c r="H419" s="127">
        <v>710</v>
      </c>
      <c r="I419" s="169">
        <v>712</v>
      </c>
      <c r="J419" s="164">
        <v>620</v>
      </c>
      <c r="K419" s="167">
        <v>612.32</v>
      </c>
      <c r="L419" s="162">
        <f t="shared" si="8"/>
        <v>551.088</v>
      </c>
    </row>
    <row r="420" s="97" customFormat="1" customHeight="1" spans="1:12">
      <c r="A420" s="121">
        <v>331301001</v>
      </c>
      <c r="B420" s="122" t="s">
        <v>793</v>
      </c>
      <c r="C420" s="123" t="s">
        <v>739</v>
      </c>
      <c r="D420" s="123"/>
      <c r="E420" s="124" t="s">
        <v>313</v>
      </c>
      <c r="F420" s="128" t="s">
        <v>347</v>
      </c>
      <c r="G420" s="128">
        <v>858</v>
      </c>
      <c r="H420" s="177">
        <v>750</v>
      </c>
      <c r="I420" s="169">
        <v>800</v>
      </c>
      <c r="J420" s="164">
        <v>600</v>
      </c>
      <c r="K420" s="167">
        <v>688</v>
      </c>
      <c r="L420" s="162">
        <f t="shared" si="8"/>
        <v>619.2</v>
      </c>
    </row>
    <row r="421" s="97" customFormat="1" customHeight="1" spans="1:12">
      <c r="A421" s="121">
        <v>331302001</v>
      </c>
      <c r="B421" s="122" t="s">
        <v>794</v>
      </c>
      <c r="C421" s="123" t="s">
        <v>795</v>
      </c>
      <c r="D421" s="123" t="s">
        <v>796</v>
      </c>
      <c r="E421" s="124" t="s">
        <v>20</v>
      </c>
      <c r="F421" s="182"/>
      <c r="G421" s="183">
        <v>448</v>
      </c>
      <c r="H421" s="127">
        <v>425</v>
      </c>
      <c r="I421" s="169">
        <v>427</v>
      </c>
      <c r="J421" s="164">
        <v>340</v>
      </c>
      <c r="K421" s="167">
        <v>367.22</v>
      </c>
      <c r="L421" s="162">
        <f t="shared" si="8"/>
        <v>330.498</v>
      </c>
    </row>
    <row r="422" s="97" customFormat="1" customHeight="1" spans="1:12">
      <c r="A422" s="121">
        <v>331302007</v>
      </c>
      <c r="B422" s="122" t="s">
        <v>797</v>
      </c>
      <c r="C422" s="123"/>
      <c r="D422" s="123"/>
      <c r="E422" s="124" t="s">
        <v>20</v>
      </c>
      <c r="F422" s="182"/>
      <c r="G422" s="183">
        <v>650</v>
      </c>
      <c r="H422" s="177">
        <v>625</v>
      </c>
      <c r="I422" s="169">
        <v>635</v>
      </c>
      <c r="J422" s="164"/>
      <c r="K422" s="167">
        <v>546.1</v>
      </c>
      <c r="L422" s="162">
        <f t="shared" si="8"/>
        <v>491.49</v>
      </c>
    </row>
    <row r="423" s="97" customFormat="1" customHeight="1" spans="1:12">
      <c r="A423" s="121">
        <v>331302008</v>
      </c>
      <c r="B423" s="122" t="s">
        <v>798</v>
      </c>
      <c r="C423" s="123"/>
      <c r="D423" s="123"/>
      <c r="E423" s="124" t="s">
        <v>20</v>
      </c>
      <c r="F423" s="128" t="s">
        <v>347</v>
      </c>
      <c r="G423" s="128">
        <v>657</v>
      </c>
      <c r="H423" s="127">
        <v>620</v>
      </c>
      <c r="I423" s="169">
        <v>640</v>
      </c>
      <c r="J423" s="164">
        <v>600</v>
      </c>
      <c r="K423" s="167">
        <v>550.4</v>
      </c>
      <c r="L423" s="162">
        <f t="shared" si="8"/>
        <v>495.36</v>
      </c>
    </row>
    <row r="424" s="97" customFormat="1" customHeight="1" spans="1:12">
      <c r="A424" s="121">
        <v>331303001</v>
      </c>
      <c r="B424" s="122" t="s">
        <v>799</v>
      </c>
      <c r="C424" s="123" t="s">
        <v>800</v>
      </c>
      <c r="D424" s="123"/>
      <c r="E424" s="124" t="s">
        <v>20</v>
      </c>
      <c r="F424" s="182"/>
      <c r="G424" s="183">
        <v>299</v>
      </c>
      <c r="H424" s="177">
        <v>250</v>
      </c>
      <c r="I424" s="169">
        <v>270</v>
      </c>
      <c r="J424" s="164">
        <v>200</v>
      </c>
      <c r="K424" s="167">
        <v>232.2</v>
      </c>
      <c r="L424" s="162">
        <f t="shared" si="8"/>
        <v>208.98</v>
      </c>
    </row>
    <row r="425" s="97" customFormat="1" customHeight="1" spans="1:12">
      <c r="A425" s="121">
        <v>331303004</v>
      </c>
      <c r="B425" s="122" t="s">
        <v>801</v>
      </c>
      <c r="C425" s="123"/>
      <c r="D425" s="123"/>
      <c r="E425" s="124" t="s">
        <v>20</v>
      </c>
      <c r="F425" s="128" t="s">
        <v>347</v>
      </c>
      <c r="G425" s="128">
        <v>822</v>
      </c>
      <c r="H425" s="127">
        <v>720</v>
      </c>
      <c r="I425" s="169">
        <v>770</v>
      </c>
      <c r="J425" s="164">
        <v>630</v>
      </c>
      <c r="K425" s="167">
        <v>662.2</v>
      </c>
      <c r="L425" s="162">
        <f t="shared" si="8"/>
        <v>595.98</v>
      </c>
    </row>
    <row r="426" s="97" customFormat="1" customHeight="1" spans="1:12">
      <c r="A426" s="121">
        <v>331303005</v>
      </c>
      <c r="B426" s="122" t="s">
        <v>802</v>
      </c>
      <c r="C426" s="123"/>
      <c r="D426" s="123"/>
      <c r="E426" s="124" t="s">
        <v>20</v>
      </c>
      <c r="F426" s="182"/>
      <c r="G426" s="183">
        <v>747</v>
      </c>
      <c r="H426" s="127">
        <v>710</v>
      </c>
      <c r="I426" s="169">
        <v>712</v>
      </c>
      <c r="J426" s="164">
        <v>630</v>
      </c>
      <c r="K426" s="167">
        <v>612.32</v>
      </c>
      <c r="L426" s="162">
        <f t="shared" si="8"/>
        <v>551.088</v>
      </c>
    </row>
    <row r="427" s="97" customFormat="1" customHeight="1" spans="1:12">
      <c r="A427" s="121">
        <v>331303007</v>
      </c>
      <c r="B427" s="122" t="s">
        <v>803</v>
      </c>
      <c r="C427" s="123"/>
      <c r="D427" s="123"/>
      <c r="E427" s="124" t="s">
        <v>20</v>
      </c>
      <c r="F427" s="182"/>
      <c r="G427" s="183">
        <v>448</v>
      </c>
      <c r="H427" s="127">
        <v>425</v>
      </c>
      <c r="I427" s="169">
        <v>427</v>
      </c>
      <c r="J427" s="164">
        <v>340</v>
      </c>
      <c r="K427" s="167">
        <v>367.22</v>
      </c>
      <c r="L427" s="162">
        <f t="shared" si="8"/>
        <v>330.498</v>
      </c>
    </row>
    <row r="428" s="97" customFormat="1" customHeight="1" spans="1:12">
      <c r="A428" s="121">
        <v>331303020</v>
      </c>
      <c r="B428" s="122" t="s">
        <v>804</v>
      </c>
      <c r="C428" s="123"/>
      <c r="D428" s="123"/>
      <c r="E428" s="124" t="s">
        <v>20</v>
      </c>
      <c r="F428" s="182"/>
      <c r="G428" s="183">
        <v>747</v>
      </c>
      <c r="H428" s="177">
        <v>625</v>
      </c>
      <c r="I428" s="169">
        <v>675</v>
      </c>
      <c r="J428" s="164">
        <v>520</v>
      </c>
      <c r="K428" s="167">
        <v>580.5</v>
      </c>
      <c r="L428" s="162">
        <f t="shared" si="8"/>
        <v>522.45</v>
      </c>
    </row>
    <row r="429" s="97" customFormat="1" customHeight="1" spans="1:12">
      <c r="A429" s="121">
        <v>331303021</v>
      </c>
      <c r="B429" s="122" t="s">
        <v>805</v>
      </c>
      <c r="C429" s="123"/>
      <c r="D429" s="123"/>
      <c r="E429" s="124" t="s">
        <v>20</v>
      </c>
      <c r="F429" s="128" t="s">
        <v>347</v>
      </c>
      <c r="G429" s="128">
        <v>858</v>
      </c>
      <c r="H429" s="177">
        <v>750</v>
      </c>
      <c r="I429" s="169">
        <v>800</v>
      </c>
      <c r="J429" s="164">
        <v>600</v>
      </c>
      <c r="K429" s="167">
        <v>688</v>
      </c>
      <c r="L429" s="162">
        <f t="shared" si="8"/>
        <v>619.2</v>
      </c>
    </row>
    <row r="430" s="97" customFormat="1" customHeight="1" spans="1:12">
      <c r="A430" s="121">
        <v>331303022</v>
      </c>
      <c r="B430" s="122" t="s">
        <v>806</v>
      </c>
      <c r="C430" s="123"/>
      <c r="D430" s="123"/>
      <c r="E430" s="124" t="s">
        <v>20</v>
      </c>
      <c r="F430" s="182"/>
      <c r="G430" s="183">
        <v>598</v>
      </c>
      <c r="H430" s="127">
        <v>560</v>
      </c>
      <c r="I430" s="169">
        <v>565</v>
      </c>
      <c r="J430" s="164">
        <v>450</v>
      </c>
      <c r="K430" s="167">
        <v>485.9</v>
      </c>
      <c r="L430" s="162">
        <f t="shared" si="8"/>
        <v>437.31</v>
      </c>
    </row>
    <row r="431" s="97" customFormat="1" customHeight="1" spans="1:12">
      <c r="A431" s="121">
        <v>331303023</v>
      </c>
      <c r="B431" s="122" t="s">
        <v>807</v>
      </c>
      <c r="C431" s="123" t="s">
        <v>808</v>
      </c>
      <c r="D431" s="123" t="s">
        <v>809</v>
      </c>
      <c r="E431" s="124" t="s">
        <v>20</v>
      </c>
      <c r="F431" s="182"/>
      <c r="G431" s="183">
        <v>897</v>
      </c>
      <c r="H431" s="127">
        <v>800</v>
      </c>
      <c r="I431" s="169">
        <v>845</v>
      </c>
      <c r="J431" s="164">
        <v>750</v>
      </c>
      <c r="K431" s="167">
        <v>726.7</v>
      </c>
      <c r="L431" s="162">
        <f t="shared" si="8"/>
        <v>654.03</v>
      </c>
    </row>
    <row r="432" s="97" customFormat="1" customHeight="1" spans="1:12">
      <c r="A432" s="121">
        <v>331303024</v>
      </c>
      <c r="B432" s="122" t="s">
        <v>810</v>
      </c>
      <c r="C432" s="123" t="s">
        <v>811</v>
      </c>
      <c r="D432" s="123"/>
      <c r="E432" s="124" t="s">
        <v>20</v>
      </c>
      <c r="F432" s="182"/>
      <c r="G432" s="183">
        <v>650</v>
      </c>
      <c r="H432" s="177">
        <v>625</v>
      </c>
      <c r="I432" s="169">
        <v>650</v>
      </c>
      <c r="J432" s="164">
        <v>520</v>
      </c>
      <c r="K432" s="167">
        <v>559</v>
      </c>
      <c r="L432" s="162">
        <f t="shared" si="8"/>
        <v>503.1</v>
      </c>
    </row>
    <row r="433" s="97" customFormat="1" customHeight="1" spans="1:12">
      <c r="A433" s="121">
        <v>331303027</v>
      </c>
      <c r="B433" s="122" t="s">
        <v>812</v>
      </c>
      <c r="C433" s="123" t="s">
        <v>813</v>
      </c>
      <c r="D433" s="123" t="s">
        <v>814</v>
      </c>
      <c r="E433" s="124" t="s">
        <v>20</v>
      </c>
      <c r="F433" s="182"/>
      <c r="G433" s="183">
        <v>897</v>
      </c>
      <c r="H433" s="127">
        <v>800</v>
      </c>
      <c r="I433" s="169">
        <v>845</v>
      </c>
      <c r="J433" s="164">
        <v>750</v>
      </c>
      <c r="K433" s="167">
        <v>726.7</v>
      </c>
      <c r="L433" s="162">
        <f t="shared" si="8"/>
        <v>654.03</v>
      </c>
    </row>
    <row r="434" s="97" customFormat="1" customHeight="1" spans="1:12">
      <c r="A434" s="121">
        <v>331304001</v>
      </c>
      <c r="B434" s="122" t="s">
        <v>815</v>
      </c>
      <c r="C434" s="123"/>
      <c r="D434" s="123"/>
      <c r="E434" s="124" t="s">
        <v>20</v>
      </c>
      <c r="F434" s="182"/>
      <c r="G434" s="183">
        <v>299</v>
      </c>
      <c r="H434" s="127">
        <v>280</v>
      </c>
      <c r="I434" s="169">
        <v>282</v>
      </c>
      <c r="J434" s="164">
        <v>224</v>
      </c>
      <c r="K434" s="167">
        <v>242.52</v>
      </c>
      <c r="L434" s="162">
        <f t="shared" si="8"/>
        <v>218.268</v>
      </c>
    </row>
    <row r="435" s="97" customFormat="1" customHeight="1" spans="1:12">
      <c r="A435" s="121">
        <v>331304002</v>
      </c>
      <c r="B435" s="122" t="s">
        <v>816</v>
      </c>
      <c r="C435" s="123"/>
      <c r="D435" s="123"/>
      <c r="E435" s="124" t="s">
        <v>20</v>
      </c>
      <c r="F435" s="182"/>
      <c r="G435" s="183">
        <v>448</v>
      </c>
      <c r="H435" s="127">
        <v>425</v>
      </c>
      <c r="I435" s="169">
        <v>427</v>
      </c>
      <c r="J435" s="164">
        <v>340</v>
      </c>
      <c r="K435" s="167">
        <v>367.22</v>
      </c>
      <c r="L435" s="162">
        <f t="shared" si="8"/>
        <v>330.498</v>
      </c>
    </row>
    <row r="436" s="97" customFormat="1" customHeight="1" spans="1:12">
      <c r="A436" s="121">
        <v>331304003</v>
      </c>
      <c r="B436" s="122" t="s">
        <v>817</v>
      </c>
      <c r="C436" s="123"/>
      <c r="D436" s="123" t="s">
        <v>818</v>
      </c>
      <c r="E436" s="124" t="s">
        <v>20</v>
      </c>
      <c r="F436" s="182"/>
      <c r="G436" s="183">
        <v>299</v>
      </c>
      <c r="H436" s="127">
        <v>299</v>
      </c>
      <c r="I436" s="169">
        <v>299</v>
      </c>
      <c r="J436" s="164">
        <v>240</v>
      </c>
      <c r="K436" s="167">
        <v>257.14</v>
      </c>
      <c r="L436" s="162">
        <f t="shared" si="8"/>
        <v>231.426</v>
      </c>
    </row>
    <row r="437" s="97" customFormat="1" customHeight="1" spans="1:12">
      <c r="A437" s="121">
        <v>331304004</v>
      </c>
      <c r="B437" s="122" t="s">
        <v>819</v>
      </c>
      <c r="C437" s="123"/>
      <c r="D437" s="123" t="s">
        <v>818</v>
      </c>
      <c r="E437" s="124" t="s">
        <v>20</v>
      </c>
      <c r="F437" s="182"/>
      <c r="G437" s="183">
        <v>448</v>
      </c>
      <c r="H437" s="127">
        <v>425</v>
      </c>
      <c r="I437" s="169">
        <v>427</v>
      </c>
      <c r="J437" s="164">
        <v>340</v>
      </c>
      <c r="K437" s="167">
        <v>367.22</v>
      </c>
      <c r="L437" s="162">
        <f t="shared" si="8"/>
        <v>330.498</v>
      </c>
    </row>
    <row r="438" s="97" customFormat="1" customHeight="1" spans="1:12">
      <c r="A438" s="121">
        <v>331304005</v>
      </c>
      <c r="B438" s="122" t="s">
        <v>820</v>
      </c>
      <c r="C438" s="123"/>
      <c r="D438" s="123"/>
      <c r="E438" s="124" t="s">
        <v>20</v>
      </c>
      <c r="F438" s="182"/>
      <c r="G438" s="183">
        <v>747</v>
      </c>
      <c r="H438" s="127">
        <v>710</v>
      </c>
      <c r="I438" s="169">
        <v>712</v>
      </c>
      <c r="J438" s="164">
        <v>625</v>
      </c>
      <c r="K438" s="167">
        <v>612.32</v>
      </c>
      <c r="L438" s="162">
        <f t="shared" si="8"/>
        <v>551.088</v>
      </c>
    </row>
    <row r="439" s="97" customFormat="1" customHeight="1" spans="1:12">
      <c r="A439" s="121">
        <v>331304006</v>
      </c>
      <c r="B439" s="122" t="s">
        <v>821</v>
      </c>
      <c r="C439" s="123" t="s">
        <v>297</v>
      </c>
      <c r="D439" s="123" t="s">
        <v>818</v>
      </c>
      <c r="E439" s="124" t="s">
        <v>20</v>
      </c>
      <c r="F439" s="182"/>
      <c r="G439" s="183">
        <v>747</v>
      </c>
      <c r="H439" s="127">
        <v>710</v>
      </c>
      <c r="I439" s="169">
        <v>712</v>
      </c>
      <c r="J439" s="164">
        <v>570</v>
      </c>
      <c r="K439" s="167">
        <v>612.32</v>
      </c>
      <c r="L439" s="162">
        <f t="shared" si="8"/>
        <v>551.088</v>
      </c>
    </row>
    <row r="440" s="97" customFormat="1" customHeight="1" spans="1:12">
      <c r="A440" s="121">
        <v>331304007</v>
      </c>
      <c r="B440" s="122" t="s">
        <v>822</v>
      </c>
      <c r="C440" s="123" t="s">
        <v>823</v>
      </c>
      <c r="D440" s="123"/>
      <c r="E440" s="124" t="s">
        <v>20</v>
      </c>
      <c r="F440" s="182"/>
      <c r="G440" s="183">
        <v>299</v>
      </c>
      <c r="H440" s="127">
        <v>280</v>
      </c>
      <c r="I440" s="169">
        <v>288</v>
      </c>
      <c r="J440" s="164">
        <v>230</v>
      </c>
      <c r="K440" s="167">
        <v>247.68</v>
      </c>
      <c r="L440" s="162">
        <f t="shared" si="8"/>
        <v>222.912</v>
      </c>
    </row>
    <row r="441" s="97" customFormat="1" customHeight="1" spans="1:12">
      <c r="A441" s="121">
        <v>331304010</v>
      </c>
      <c r="B441" s="122" t="s">
        <v>824</v>
      </c>
      <c r="C441" s="123"/>
      <c r="D441" s="123"/>
      <c r="E441" s="124" t="s">
        <v>20</v>
      </c>
      <c r="F441" s="189"/>
      <c r="G441" s="190">
        <v>448</v>
      </c>
      <c r="H441" s="127">
        <v>425</v>
      </c>
      <c r="I441" s="169">
        <v>427</v>
      </c>
      <c r="J441" s="164">
        <v>340</v>
      </c>
      <c r="K441" s="167">
        <v>367.22</v>
      </c>
      <c r="L441" s="162">
        <f t="shared" si="8"/>
        <v>330.498</v>
      </c>
    </row>
    <row r="442" s="97" customFormat="1" customHeight="1" spans="1:12">
      <c r="A442" s="121">
        <v>331304012</v>
      </c>
      <c r="B442" s="122" t="s">
        <v>825</v>
      </c>
      <c r="C442" s="123"/>
      <c r="D442" s="123"/>
      <c r="E442" s="124" t="s">
        <v>20</v>
      </c>
      <c r="F442" s="182"/>
      <c r="G442" s="183">
        <v>598</v>
      </c>
      <c r="H442" s="127">
        <v>560</v>
      </c>
      <c r="I442" s="169">
        <v>565</v>
      </c>
      <c r="J442" s="164">
        <v>450</v>
      </c>
      <c r="K442" s="167">
        <v>485.9</v>
      </c>
      <c r="L442" s="162">
        <f t="shared" si="8"/>
        <v>437.31</v>
      </c>
    </row>
    <row r="443" s="97" customFormat="1" customHeight="1" spans="1:12">
      <c r="A443" s="121">
        <v>331304013</v>
      </c>
      <c r="B443" s="122" t="s">
        <v>826</v>
      </c>
      <c r="C443" s="123" t="s">
        <v>827</v>
      </c>
      <c r="D443" s="123"/>
      <c r="E443" s="124" t="s">
        <v>20</v>
      </c>
      <c r="F443" s="182"/>
      <c r="G443" s="183">
        <v>747</v>
      </c>
      <c r="H443" s="127">
        <v>710</v>
      </c>
      <c r="I443" s="169">
        <v>712</v>
      </c>
      <c r="J443" s="164">
        <v>570</v>
      </c>
      <c r="K443" s="167">
        <v>612.32</v>
      </c>
      <c r="L443" s="162">
        <f t="shared" si="8"/>
        <v>551.088</v>
      </c>
    </row>
    <row r="444" s="97" customFormat="1" customHeight="1" spans="1:12">
      <c r="A444" s="121">
        <v>331305001</v>
      </c>
      <c r="B444" s="122" t="s">
        <v>828</v>
      </c>
      <c r="C444" s="123" t="s">
        <v>829</v>
      </c>
      <c r="D444" s="123"/>
      <c r="E444" s="124" t="s">
        <v>20</v>
      </c>
      <c r="F444" s="182"/>
      <c r="G444" s="183">
        <v>448</v>
      </c>
      <c r="H444" s="127">
        <v>425</v>
      </c>
      <c r="I444" s="169">
        <v>427</v>
      </c>
      <c r="J444" s="164">
        <v>340</v>
      </c>
      <c r="K444" s="167">
        <v>367.22</v>
      </c>
      <c r="L444" s="162">
        <f t="shared" si="8"/>
        <v>330.498</v>
      </c>
    </row>
    <row r="445" s="97" customFormat="1" customHeight="1" spans="1:12">
      <c r="A445" s="121">
        <v>331305002</v>
      </c>
      <c r="B445" s="122" t="s">
        <v>830</v>
      </c>
      <c r="C445" s="123"/>
      <c r="D445" s="123"/>
      <c r="E445" s="124" t="s">
        <v>20</v>
      </c>
      <c r="F445" s="182"/>
      <c r="G445" s="183">
        <v>598</v>
      </c>
      <c r="H445" s="127">
        <v>560</v>
      </c>
      <c r="I445" s="169">
        <v>565</v>
      </c>
      <c r="J445" s="164">
        <v>450</v>
      </c>
      <c r="K445" s="167">
        <v>485.9</v>
      </c>
      <c r="L445" s="162">
        <f t="shared" si="8"/>
        <v>437.31</v>
      </c>
    </row>
    <row r="446" s="97" customFormat="1" customHeight="1" spans="1:12">
      <c r="A446" s="121">
        <v>331305004</v>
      </c>
      <c r="B446" s="122" t="s">
        <v>831</v>
      </c>
      <c r="C446" s="123" t="s">
        <v>832</v>
      </c>
      <c r="D446" s="123"/>
      <c r="E446" s="124" t="s">
        <v>20</v>
      </c>
      <c r="F446" s="182"/>
      <c r="G446" s="183">
        <v>299</v>
      </c>
      <c r="H446" s="127">
        <v>280</v>
      </c>
      <c r="I446" s="169">
        <v>287</v>
      </c>
      <c r="J446" s="164">
        <v>230</v>
      </c>
      <c r="K446" s="167">
        <v>246.82</v>
      </c>
      <c r="L446" s="162">
        <f t="shared" si="8"/>
        <v>222.138</v>
      </c>
    </row>
    <row r="447" s="97" customFormat="1" customHeight="1" spans="1:12">
      <c r="A447" s="121">
        <v>331305005</v>
      </c>
      <c r="B447" s="122" t="s">
        <v>833</v>
      </c>
      <c r="C447" s="123" t="s">
        <v>834</v>
      </c>
      <c r="D447" s="123"/>
      <c r="E447" s="124" t="s">
        <v>20</v>
      </c>
      <c r="F447" s="182"/>
      <c r="G447" s="183">
        <v>448</v>
      </c>
      <c r="H447" s="127">
        <v>425</v>
      </c>
      <c r="I447" s="169">
        <v>427</v>
      </c>
      <c r="J447" s="164">
        <v>370</v>
      </c>
      <c r="K447" s="167">
        <v>367.22</v>
      </c>
      <c r="L447" s="162">
        <f t="shared" si="8"/>
        <v>330.498</v>
      </c>
    </row>
    <row r="448" s="97" customFormat="1" customHeight="1" spans="1:12">
      <c r="A448" s="121">
        <v>331305006</v>
      </c>
      <c r="B448" s="122" t="s">
        <v>835</v>
      </c>
      <c r="C448" s="123"/>
      <c r="D448" s="123"/>
      <c r="E448" s="124" t="s">
        <v>20</v>
      </c>
      <c r="F448" s="182"/>
      <c r="G448" s="183">
        <v>448</v>
      </c>
      <c r="H448" s="127">
        <v>425</v>
      </c>
      <c r="I448" s="169">
        <v>427</v>
      </c>
      <c r="J448" s="164">
        <v>370</v>
      </c>
      <c r="K448" s="167">
        <v>367.22</v>
      </c>
      <c r="L448" s="162">
        <f t="shared" si="8"/>
        <v>330.498</v>
      </c>
    </row>
    <row r="449" s="97" customFormat="1" customHeight="1" spans="1:12">
      <c r="A449" s="121">
        <v>331305007</v>
      </c>
      <c r="B449" s="122" t="s">
        <v>836</v>
      </c>
      <c r="C449" s="123"/>
      <c r="D449" s="123"/>
      <c r="E449" s="124" t="s">
        <v>20</v>
      </c>
      <c r="F449" s="182"/>
      <c r="G449" s="183">
        <v>672</v>
      </c>
      <c r="H449" s="127">
        <v>640</v>
      </c>
      <c r="I449" s="169">
        <v>644</v>
      </c>
      <c r="J449" s="164">
        <v>560</v>
      </c>
      <c r="K449" s="167">
        <v>553.84</v>
      </c>
      <c r="L449" s="162">
        <f t="shared" si="8"/>
        <v>498.456</v>
      </c>
    </row>
    <row r="450" s="97" customFormat="1" customHeight="1" spans="1:12">
      <c r="A450" s="121">
        <v>331305012</v>
      </c>
      <c r="B450" s="122" t="s">
        <v>837</v>
      </c>
      <c r="C450" s="123" t="s">
        <v>838</v>
      </c>
      <c r="D450" s="123"/>
      <c r="E450" s="124" t="s">
        <v>20</v>
      </c>
      <c r="F450" s="182"/>
      <c r="G450" s="183">
        <v>448</v>
      </c>
      <c r="H450" s="127">
        <v>425</v>
      </c>
      <c r="I450" s="169">
        <v>427</v>
      </c>
      <c r="J450" s="164">
        <v>340</v>
      </c>
      <c r="K450" s="167">
        <v>367.22</v>
      </c>
      <c r="L450" s="162">
        <f t="shared" si="8"/>
        <v>330.498</v>
      </c>
    </row>
    <row r="451" s="97" customFormat="1" customHeight="1" spans="1:12">
      <c r="A451" s="121">
        <v>331305013</v>
      </c>
      <c r="B451" s="122" t="s">
        <v>839</v>
      </c>
      <c r="C451" s="123"/>
      <c r="D451" s="123"/>
      <c r="E451" s="124" t="s">
        <v>20</v>
      </c>
      <c r="F451" s="182"/>
      <c r="G451" s="183">
        <v>747</v>
      </c>
      <c r="H451" s="127">
        <v>710</v>
      </c>
      <c r="I451" s="169">
        <v>712</v>
      </c>
      <c r="J451" s="164">
        <v>570</v>
      </c>
      <c r="K451" s="167">
        <v>612.32</v>
      </c>
      <c r="L451" s="162">
        <f t="shared" si="8"/>
        <v>551.088</v>
      </c>
    </row>
    <row r="452" s="97" customFormat="1" customHeight="1" spans="1:12">
      <c r="A452" s="121">
        <v>331305014</v>
      </c>
      <c r="B452" s="122" t="s">
        <v>840</v>
      </c>
      <c r="C452" s="123"/>
      <c r="D452" s="123"/>
      <c r="E452" s="124" t="s">
        <v>20</v>
      </c>
      <c r="F452" s="182"/>
      <c r="G452" s="183">
        <v>224</v>
      </c>
      <c r="H452" s="127">
        <v>220</v>
      </c>
      <c r="I452" s="169">
        <v>224</v>
      </c>
      <c r="J452" s="164">
        <v>180</v>
      </c>
      <c r="K452" s="167">
        <v>192.64</v>
      </c>
      <c r="L452" s="162">
        <f t="shared" si="8"/>
        <v>173.376</v>
      </c>
    </row>
    <row r="453" s="97" customFormat="1" customHeight="1" spans="1:12">
      <c r="A453" s="121">
        <v>331306002</v>
      </c>
      <c r="B453" s="122" t="s">
        <v>841</v>
      </c>
      <c r="C453" s="191"/>
      <c r="D453" s="191"/>
      <c r="E453" s="124" t="s">
        <v>20</v>
      </c>
      <c r="F453" s="128" t="s">
        <v>347</v>
      </c>
      <c r="G453" s="128">
        <v>715</v>
      </c>
      <c r="H453" s="177">
        <v>625</v>
      </c>
      <c r="I453" s="169">
        <v>650</v>
      </c>
      <c r="J453" s="164">
        <v>520</v>
      </c>
      <c r="K453" s="167">
        <v>559</v>
      </c>
      <c r="L453" s="162">
        <f t="shared" si="8"/>
        <v>503.1</v>
      </c>
    </row>
    <row r="454" s="97" customFormat="1" customHeight="1" spans="1:12">
      <c r="A454" s="121">
        <v>331306003</v>
      </c>
      <c r="B454" s="122" t="s">
        <v>842</v>
      </c>
      <c r="C454" s="123" t="s">
        <v>843</v>
      </c>
      <c r="D454" s="123"/>
      <c r="E454" s="124" t="s">
        <v>20</v>
      </c>
      <c r="F454" s="182"/>
      <c r="G454" s="183">
        <v>520</v>
      </c>
      <c r="H454" s="177">
        <v>500</v>
      </c>
      <c r="I454" s="169">
        <v>510</v>
      </c>
      <c r="J454" s="164">
        <v>415</v>
      </c>
      <c r="K454" s="167">
        <v>438.6</v>
      </c>
      <c r="L454" s="162">
        <f t="shared" si="8"/>
        <v>394.74</v>
      </c>
    </row>
    <row r="455" s="97" customFormat="1" customHeight="1" spans="1:12">
      <c r="A455" s="121">
        <v>331306004</v>
      </c>
      <c r="B455" s="122" t="s">
        <v>844</v>
      </c>
      <c r="C455" s="123" t="s">
        <v>845</v>
      </c>
      <c r="D455" s="123"/>
      <c r="E455" s="124" t="s">
        <v>20</v>
      </c>
      <c r="F455" s="182" t="s">
        <v>846</v>
      </c>
      <c r="G455" s="183">
        <v>598</v>
      </c>
      <c r="H455" s="127">
        <v>560</v>
      </c>
      <c r="I455" s="169">
        <v>565</v>
      </c>
      <c r="J455" s="164">
        <v>450</v>
      </c>
      <c r="K455" s="167">
        <v>485.9</v>
      </c>
      <c r="L455" s="162">
        <f t="shared" si="8"/>
        <v>437.31</v>
      </c>
    </row>
    <row r="456" s="97" customFormat="1" customHeight="1" spans="1:12">
      <c r="A456" s="121">
        <v>331306010</v>
      </c>
      <c r="B456" s="122" t="s">
        <v>847</v>
      </c>
      <c r="C456" s="123" t="s">
        <v>848</v>
      </c>
      <c r="D456" s="123"/>
      <c r="E456" s="124" t="s">
        <v>20</v>
      </c>
      <c r="F456" s="182"/>
      <c r="G456" s="183">
        <v>650</v>
      </c>
      <c r="H456" s="177">
        <v>625</v>
      </c>
      <c r="I456" s="169">
        <v>650</v>
      </c>
      <c r="J456" s="164">
        <v>625</v>
      </c>
      <c r="K456" s="167">
        <v>559</v>
      </c>
      <c r="L456" s="162">
        <f t="shared" si="8"/>
        <v>503.1</v>
      </c>
    </row>
    <row r="457" s="97" customFormat="1" customHeight="1" spans="1:12">
      <c r="A457" s="121">
        <v>331306011</v>
      </c>
      <c r="B457" s="122" t="s">
        <v>849</v>
      </c>
      <c r="C457" s="123"/>
      <c r="D457" s="123" t="s">
        <v>850</v>
      </c>
      <c r="E457" s="124" t="s">
        <v>20</v>
      </c>
      <c r="F457" s="182"/>
      <c r="G457" s="183">
        <v>650</v>
      </c>
      <c r="H457" s="177">
        <v>625</v>
      </c>
      <c r="I457" s="169">
        <v>640</v>
      </c>
      <c r="J457" s="164">
        <v>625</v>
      </c>
      <c r="K457" s="167">
        <v>578</v>
      </c>
      <c r="L457" s="162">
        <f t="shared" si="8"/>
        <v>520.2</v>
      </c>
    </row>
    <row r="458" s="97" customFormat="1" customHeight="1" spans="1:12">
      <c r="A458" s="121">
        <v>331400001</v>
      </c>
      <c r="B458" s="122" t="s">
        <v>851</v>
      </c>
      <c r="C458" s="123"/>
      <c r="D458" s="123"/>
      <c r="E458" s="124" t="s">
        <v>20</v>
      </c>
      <c r="F458" s="182"/>
      <c r="G458" s="183">
        <v>39</v>
      </c>
      <c r="H458" s="177">
        <v>37</v>
      </c>
      <c r="I458" s="169">
        <v>38</v>
      </c>
      <c r="J458" s="164"/>
      <c r="K458" s="167">
        <v>32.68</v>
      </c>
      <c r="L458" s="162">
        <f t="shared" si="8"/>
        <v>29.412</v>
      </c>
    </row>
    <row r="459" s="97" customFormat="1" customHeight="1" spans="1:12">
      <c r="A459" s="121">
        <v>331400002</v>
      </c>
      <c r="B459" s="122" t="s">
        <v>852</v>
      </c>
      <c r="C459" s="123" t="s">
        <v>853</v>
      </c>
      <c r="D459" s="123"/>
      <c r="E459" s="124" t="s">
        <v>20</v>
      </c>
      <c r="F459" s="182" t="s">
        <v>854</v>
      </c>
      <c r="G459" s="183">
        <v>650</v>
      </c>
      <c r="H459" s="177">
        <v>625</v>
      </c>
      <c r="I459" s="169">
        <v>636</v>
      </c>
      <c r="J459" s="164">
        <v>520</v>
      </c>
      <c r="K459" s="167">
        <v>580</v>
      </c>
      <c r="L459" s="162">
        <f t="shared" si="8"/>
        <v>522</v>
      </c>
    </row>
    <row r="460" s="97" customFormat="1" customHeight="1" spans="1:12">
      <c r="A460" s="121">
        <v>331400005</v>
      </c>
      <c r="B460" s="122" t="s">
        <v>855</v>
      </c>
      <c r="C460" s="123" t="s">
        <v>856</v>
      </c>
      <c r="D460" s="123"/>
      <c r="E460" s="124" t="s">
        <v>20</v>
      </c>
      <c r="F460" s="187"/>
      <c r="G460" s="188">
        <v>598</v>
      </c>
      <c r="H460" s="127">
        <v>560</v>
      </c>
      <c r="I460" s="169">
        <v>565</v>
      </c>
      <c r="J460" s="164">
        <v>450</v>
      </c>
      <c r="K460" s="167">
        <v>485.9</v>
      </c>
      <c r="L460" s="162">
        <f t="shared" si="8"/>
        <v>437.31</v>
      </c>
    </row>
    <row r="461" s="97" customFormat="1" customHeight="1" spans="1:12">
      <c r="A461" s="121">
        <v>331400006</v>
      </c>
      <c r="B461" s="122" t="s">
        <v>857</v>
      </c>
      <c r="C461" s="123" t="s">
        <v>858</v>
      </c>
      <c r="D461" s="123"/>
      <c r="E461" s="124" t="s">
        <v>20</v>
      </c>
      <c r="F461" s="182"/>
      <c r="G461" s="183">
        <v>598</v>
      </c>
      <c r="H461" s="127">
        <v>560</v>
      </c>
      <c r="I461" s="169">
        <v>565</v>
      </c>
      <c r="J461" s="164">
        <v>450</v>
      </c>
      <c r="K461" s="167">
        <v>485.9</v>
      </c>
      <c r="L461" s="162">
        <f t="shared" si="8"/>
        <v>437.31</v>
      </c>
    </row>
    <row r="462" s="97" customFormat="1" customHeight="1" spans="1:12">
      <c r="A462" s="121">
        <v>331400008</v>
      </c>
      <c r="B462" s="122" t="s">
        <v>859</v>
      </c>
      <c r="C462" s="123" t="s">
        <v>860</v>
      </c>
      <c r="D462" s="123"/>
      <c r="E462" s="124" t="s">
        <v>20</v>
      </c>
      <c r="F462" s="182"/>
      <c r="G462" s="183">
        <v>149</v>
      </c>
      <c r="H462" s="127">
        <v>140</v>
      </c>
      <c r="I462" s="169">
        <v>143</v>
      </c>
      <c r="J462" s="164">
        <v>118</v>
      </c>
      <c r="K462" s="167">
        <v>122.98</v>
      </c>
      <c r="L462" s="162">
        <f t="shared" si="8"/>
        <v>110.682</v>
      </c>
    </row>
    <row r="463" s="97" customFormat="1" customHeight="1" spans="1:12">
      <c r="A463" s="121">
        <v>331400009</v>
      </c>
      <c r="B463" s="122" t="s">
        <v>861</v>
      </c>
      <c r="C463" s="123"/>
      <c r="D463" s="123"/>
      <c r="E463" s="124" t="s">
        <v>20</v>
      </c>
      <c r="F463" s="182"/>
      <c r="G463" s="183">
        <v>179</v>
      </c>
      <c r="H463" s="127">
        <v>179</v>
      </c>
      <c r="I463" s="169">
        <v>179</v>
      </c>
      <c r="J463" s="164">
        <v>145</v>
      </c>
      <c r="K463" s="167">
        <v>153.94</v>
      </c>
      <c r="L463" s="162">
        <f t="shared" si="8"/>
        <v>138.546</v>
      </c>
    </row>
    <row r="464" s="97" customFormat="1" customHeight="1" spans="1:12">
      <c r="A464" s="121">
        <v>331400010</v>
      </c>
      <c r="B464" s="122" t="s">
        <v>862</v>
      </c>
      <c r="C464" s="123"/>
      <c r="D464" s="123"/>
      <c r="E464" s="124" t="s">
        <v>20</v>
      </c>
      <c r="F464" s="182"/>
      <c r="G464" s="183">
        <v>74</v>
      </c>
      <c r="H464" s="177">
        <v>62</v>
      </c>
      <c r="I464" s="169">
        <v>68</v>
      </c>
      <c r="J464" s="164">
        <v>50</v>
      </c>
      <c r="K464" s="167">
        <v>61</v>
      </c>
      <c r="L464" s="162">
        <f t="shared" si="8"/>
        <v>54.9</v>
      </c>
    </row>
    <row r="465" s="97" customFormat="1" customHeight="1" spans="1:12">
      <c r="A465" s="121">
        <v>331400011</v>
      </c>
      <c r="B465" s="122" t="s">
        <v>863</v>
      </c>
      <c r="C465" s="123"/>
      <c r="D465" s="123"/>
      <c r="E465" s="124" t="s">
        <v>20</v>
      </c>
      <c r="F465" s="182"/>
      <c r="G465" s="183">
        <v>74</v>
      </c>
      <c r="H465" s="127">
        <v>73</v>
      </c>
      <c r="I465" s="169">
        <v>74</v>
      </c>
      <c r="J465" s="164">
        <v>60</v>
      </c>
      <c r="K465" s="167">
        <v>63.64</v>
      </c>
      <c r="L465" s="162">
        <f t="shared" ref="L465:L528" si="9">K465*0.9</f>
        <v>57.276</v>
      </c>
    </row>
    <row r="466" s="97" customFormat="1" customHeight="1" spans="1:12">
      <c r="A466" s="121">
        <v>331400018</v>
      </c>
      <c r="B466" s="122" t="s">
        <v>864</v>
      </c>
      <c r="C466" s="123" t="s">
        <v>865</v>
      </c>
      <c r="D466" s="123"/>
      <c r="E466" s="124" t="s">
        <v>20</v>
      </c>
      <c r="F466" s="128" t="s">
        <v>347</v>
      </c>
      <c r="G466" s="128">
        <v>164</v>
      </c>
      <c r="H466" s="127">
        <v>164</v>
      </c>
      <c r="I466" s="169">
        <v>164</v>
      </c>
      <c r="J466" s="164">
        <v>132</v>
      </c>
      <c r="K466" s="167">
        <v>141.04</v>
      </c>
      <c r="L466" s="162">
        <f t="shared" si="9"/>
        <v>126.936</v>
      </c>
    </row>
    <row r="467" s="97" customFormat="1" customHeight="1" spans="1:12">
      <c r="A467" s="121">
        <v>331400019</v>
      </c>
      <c r="B467" s="122" t="s">
        <v>866</v>
      </c>
      <c r="C467" s="123" t="s">
        <v>867</v>
      </c>
      <c r="D467" s="123"/>
      <c r="E467" s="124" t="s">
        <v>20</v>
      </c>
      <c r="F467" s="128" t="s">
        <v>347</v>
      </c>
      <c r="G467" s="128">
        <v>328</v>
      </c>
      <c r="H467" s="127">
        <v>328</v>
      </c>
      <c r="I467" s="169">
        <v>328</v>
      </c>
      <c r="J467" s="164">
        <v>265</v>
      </c>
      <c r="K467" s="167">
        <v>282.08</v>
      </c>
      <c r="L467" s="162">
        <f t="shared" si="9"/>
        <v>253.872</v>
      </c>
    </row>
    <row r="468" s="97" customFormat="1" customHeight="1" spans="1:12">
      <c r="A468" s="121">
        <v>331503016</v>
      </c>
      <c r="B468" s="122" t="s">
        <v>868</v>
      </c>
      <c r="C468" s="123" t="s">
        <v>869</v>
      </c>
      <c r="D468" s="123"/>
      <c r="E468" s="124" t="s">
        <v>20</v>
      </c>
      <c r="F468" s="182"/>
      <c r="G468" s="183">
        <v>897</v>
      </c>
      <c r="H468" s="127">
        <v>800</v>
      </c>
      <c r="I468" s="169">
        <v>845</v>
      </c>
      <c r="J468" s="164">
        <v>750</v>
      </c>
      <c r="K468" s="167">
        <v>726.7</v>
      </c>
      <c r="L468" s="162">
        <f t="shared" si="9"/>
        <v>654.03</v>
      </c>
    </row>
    <row r="469" s="97" customFormat="1" customHeight="1" spans="1:12">
      <c r="A469" s="121" t="s">
        <v>870</v>
      </c>
      <c r="B469" s="122" t="s">
        <v>871</v>
      </c>
      <c r="C469" s="123"/>
      <c r="D469" s="123" t="s">
        <v>769</v>
      </c>
      <c r="E469" s="124" t="s">
        <v>20</v>
      </c>
      <c r="F469" s="182"/>
      <c r="G469" s="183">
        <v>149</v>
      </c>
      <c r="H469" s="127">
        <v>140</v>
      </c>
      <c r="I469" s="169">
        <v>145</v>
      </c>
      <c r="J469" s="164">
        <v>125</v>
      </c>
      <c r="K469" s="167">
        <v>124.7</v>
      </c>
      <c r="L469" s="162">
        <f t="shared" si="9"/>
        <v>112.23</v>
      </c>
    </row>
    <row r="470" s="97" customFormat="1" customHeight="1" spans="1:12">
      <c r="A470" s="121">
        <v>331505007</v>
      </c>
      <c r="B470" s="122" t="s">
        <v>872</v>
      </c>
      <c r="C470" s="123"/>
      <c r="D470" s="123"/>
      <c r="E470" s="124" t="s">
        <v>20</v>
      </c>
      <c r="F470" s="182"/>
      <c r="G470" s="183">
        <v>897</v>
      </c>
      <c r="H470" s="127">
        <v>800</v>
      </c>
      <c r="I470" s="169">
        <v>845</v>
      </c>
      <c r="J470" s="164">
        <v>630</v>
      </c>
      <c r="K470" s="167">
        <v>726.7</v>
      </c>
      <c r="L470" s="162">
        <f t="shared" si="9"/>
        <v>654.03</v>
      </c>
    </row>
    <row r="471" s="97" customFormat="1" customHeight="1" spans="1:12">
      <c r="A471" s="121">
        <v>331506018</v>
      </c>
      <c r="B471" s="122" t="s">
        <v>873</v>
      </c>
      <c r="C471" s="123" t="s">
        <v>874</v>
      </c>
      <c r="D471" s="123"/>
      <c r="E471" s="124" t="s">
        <v>20</v>
      </c>
      <c r="F471" s="182" t="s">
        <v>875</v>
      </c>
      <c r="G471" s="183">
        <v>897</v>
      </c>
      <c r="H471" s="127">
        <v>800</v>
      </c>
      <c r="I471" s="169">
        <v>845</v>
      </c>
      <c r="J471" s="164">
        <v>630</v>
      </c>
      <c r="K471" s="167">
        <v>726.7</v>
      </c>
      <c r="L471" s="162">
        <f t="shared" si="9"/>
        <v>654.03</v>
      </c>
    </row>
    <row r="472" s="97" customFormat="1" customHeight="1" spans="1:12">
      <c r="A472" s="121">
        <v>331509001</v>
      </c>
      <c r="B472" s="122" t="s">
        <v>876</v>
      </c>
      <c r="C472" s="123"/>
      <c r="D472" s="123"/>
      <c r="E472" s="124" t="s">
        <v>20</v>
      </c>
      <c r="F472" s="182"/>
      <c r="G472" s="183">
        <v>897</v>
      </c>
      <c r="H472" s="127">
        <v>800</v>
      </c>
      <c r="I472" s="169">
        <v>845</v>
      </c>
      <c r="J472" s="164">
        <v>750</v>
      </c>
      <c r="K472" s="167">
        <v>726.7</v>
      </c>
      <c r="L472" s="162">
        <f t="shared" si="9"/>
        <v>654.03</v>
      </c>
    </row>
    <row r="473" s="97" customFormat="1" customHeight="1" spans="1:12">
      <c r="A473" s="121">
        <v>331509004</v>
      </c>
      <c r="B473" s="122" t="s">
        <v>877</v>
      </c>
      <c r="C473" s="123"/>
      <c r="D473" s="123"/>
      <c r="E473" s="124" t="s">
        <v>20</v>
      </c>
      <c r="F473" s="182"/>
      <c r="G473" s="183">
        <v>747</v>
      </c>
      <c r="H473" s="127">
        <v>710</v>
      </c>
      <c r="I473" s="169">
        <v>712</v>
      </c>
      <c r="J473" s="164">
        <v>570</v>
      </c>
      <c r="K473" s="167">
        <v>612.32</v>
      </c>
      <c r="L473" s="162">
        <f t="shared" si="9"/>
        <v>551.088</v>
      </c>
    </row>
    <row r="474" s="97" customFormat="1" customHeight="1" spans="1:12">
      <c r="A474" s="121">
        <v>331509005</v>
      </c>
      <c r="B474" s="122" t="s">
        <v>878</v>
      </c>
      <c r="C474" s="123"/>
      <c r="D474" s="123"/>
      <c r="E474" s="124" t="s">
        <v>20</v>
      </c>
      <c r="F474" s="182"/>
      <c r="G474" s="183">
        <v>747</v>
      </c>
      <c r="H474" s="127">
        <v>710</v>
      </c>
      <c r="I474" s="169">
        <v>712</v>
      </c>
      <c r="J474" s="164">
        <v>630</v>
      </c>
      <c r="K474" s="167">
        <v>612.32</v>
      </c>
      <c r="L474" s="162">
        <f t="shared" si="9"/>
        <v>551.088</v>
      </c>
    </row>
    <row r="475" s="97" customFormat="1" customHeight="1" spans="1:12">
      <c r="A475" s="121">
        <v>331509006</v>
      </c>
      <c r="B475" s="122" t="s">
        <v>879</v>
      </c>
      <c r="C475" s="123" t="s">
        <v>880</v>
      </c>
      <c r="D475" s="123"/>
      <c r="E475" s="124" t="s">
        <v>20</v>
      </c>
      <c r="F475" s="182" t="s">
        <v>881</v>
      </c>
      <c r="G475" s="183">
        <v>747</v>
      </c>
      <c r="H475" s="127">
        <v>710</v>
      </c>
      <c r="I475" s="169">
        <v>712</v>
      </c>
      <c r="J475" s="164">
        <v>630</v>
      </c>
      <c r="K475" s="167">
        <v>612.32</v>
      </c>
      <c r="L475" s="162">
        <f t="shared" si="9"/>
        <v>551.088</v>
      </c>
    </row>
    <row r="476" s="97" customFormat="1" customHeight="1" spans="1:12">
      <c r="A476" s="121">
        <v>331512002</v>
      </c>
      <c r="B476" s="122" t="s">
        <v>882</v>
      </c>
      <c r="C476" s="123"/>
      <c r="D476" s="123"/>
      <c r="E476" s="124" t="s">
        <v>20</v>
      </c>
      <c r="F476" s="182"/>
      <c r="G476" s="183">
        <v>780</v>
      </c>
      <c r="H476" s="177">
        <v>750</v>
      </c>
      <c r="I476" s="169">
        <v>770</v>
      </c>
      <c r="J476" s="164">
        <v>640</v>
      </c>
      <c r="K476" s="167">
        <v>662.2</v>
      </c>
      <c r="L476" s="162">
        <f t="shared" si="9"/>
        <v>595.98</v>
      </c>
    </row>
    <row r="477" s="97" customFormat="1" customHeight="1" spans="1:12">
      <c r="A477" s="121">
        <v>331512016</v>
      </c>
      <c r="B477" s="122" t="s">
        <v>883</v>
      </c>
      <c r="C477" s="123"/>
      <c r="D477" s="123"/>
      <c r="E477" s="124" t="s">
        <v>20</v>
      </c>
      <c r="F477" s="128" t="s">
        <v>347</v>
      </c>
      <c r="G477" s="128">
        <v>822</v>
      </c>
      <c r="H477" s="127">
        <v>720</v>
      </c>
      <c r="I477" s="169">
        <v>770</v>
      </c>
      <c r="J477" s="164">
        <v>630</v>
      </c>
      <c r="K477" s="167">
        <v>662.2</v>
      </c>
      <c r="L477" s="162">
        <f t="shared" si="9"/>
        <v>595.98</v>
      </c>
    </row>
    <row r="478" s="97" customFormat="1" customHeight="1" spans="1:12">
      <c r="A478" s="121">
        <v>331512017</v>
      </c>
      <c r="B478" s="122" t="s">
        <v>884</v>
      </c>
      <c r="C478" s="123"/>
      <c r="D478" s="123" t="s">
        <v>885</v>
      </c>
      <c r="E478" s="124" t="s">
        <v>20</v>
      </c>
      <c r="F478" s="182"/>
      <c r="G478" s="183">
        <v>747</v>
      </c>
      <c r="H478" s="127">
        <v>710</v>
      </c>
      <c r="I478" s="169">
        <v>712</v>
      </c>
      <c r="J478" s="164">
        <v>630</v>
      </c>
      <c r="K478" s="167">
        <v>612.32</v>
      </c>
      <c r="L478" s="162">
        <f t="shared" si="9"/>
        <v>551.088</v>
      </c>
    </row>
    <row r="479" s="97" customFormat="1" customHeight="1" spans="1:12">
      <c r="A479" s="121">
        <v>331513009</v>
      </c>
      <c r="B479" s="122" t="s">
        <v>886</v>
      </c>
      <c r="C479" s="123" t="s">
        <v>887</v>
      </c>
      <c r="D479" s="123"/>
      <c r="E479" s="124" t="s">
        <v>20</v>
      </c>
      <c r="F479" s="182" t="s">
        <v>888</v>
      </c>
      <c r="G479" s="183">
        <v>448</v>
      </c>
      <c r="H479" s="127">
        <v>425</v>
      </c>
      <c r="I479" s="169">
        <v>427</v>
      </c>
      <c r="J479" s="164">
        <v>370</v>
      </c>
      <c r="K479" s="167">
        <v>367.22</v>
      </c>
      <c r="L479" s="162">
        <f t="shared" si="9"/>
        <v>330.498</v>
      </c>
    </row>
    <row r="480" s="97" customFormat="1" customHeight="1" spans="1:12">
      <c r="A480" s="121">
        <v>331515007</v>
      </c>
      <c r="B480" s="122" t="s">
        <v>889</v>
      </c>
      <c r="C480" s="123"/>
      <c r="D480" s="123"/>
      <c r="E480" s="124" t="s">
        <v>20</v>
      </c>
      <c r="F480" s="128" t="s">
        <v>347</v>
      </c>
      <c r="G480" s="128">
        <v>858</v>
      </c>
      <c r="H480" s="177">
        <v>750</v>
      </c>
      <c r="I480" s="169">
        <v>830</v>
      </c>
      <c r="J480" s="164">
        <v>600</v>
      </c>
      <c r="K480" s="167">
        <v>713.8</v>
      </c>
      <c r="L480" s="162">
        <f t="shared" si="9"/>
        <v>642.42</v>
      </c>
    </row>
    <row r="481" s="97" customFormat="1" customHeight="1" spans="1:12">
      <c r="A481" s="121">
        <v>331518002</v>
      </c>
      <c r="B481" s="122" t="s">
        <v>890</v>
      </c>
      <c r="C481" s="123" t="s">
        <v>891</v>
      </c>
      <c r="D481" s="123"/>
      <c r="E481" s="124" t="s">
        <v>20</v>
      </c>
      <c r="F481" s="182"/>
      <c r="G481" s="183">
        <v>897</v>
      </c>
      <c r="H481" s="127">
        <v>800</v>
      </c>
      <c r="I481" s="169">
        <v>845</v>
      </c>
      <c r="J481" s="164">
        <v>750</v>
      </c>
      <c r="K481" s="167">
        <v>726.7</v>
      </c>
      <c r="L481" s="162">
        <f t="shared" si="9"/>
        <v>654.03</v>
      </c>
    </row>
    <row r="482" s="97" customFormat="1" customHeight="1" spans="1:12">
      <c r="A482" s="121">
        <v>331518004</v>
      </c>
      <c r="B482" s="122" t="s">
        <v>892</v>
      </c>
      <c r="C482" s="123"/>
      <c r="D482" s="123"/>
      <c r="E482" s="124" t="s">
        <v>20</v>
      </c>
      <c r="F482" s="182"/>
      <c r="G482" s="183">
        <v>897</v>
      </c>
      <c r="H482" s="127">
        <v>800</v>
      </c>
      <c r="I482" s="169">
        <v>845</v>
      </c>
      <c r="J482" s="164">
        <v>750</v>
      </c>
      <c r="K482" s="167">
        <v>726.7</v>
      </c>
      <c r="L482" s="162">
        <f t="shared" si="9"/>
        <v>654.03</v>
      </c>
    </row>
    <row r="483" s="97" customFormat="1" customHeight="1" spans="1:12">
      <c r="A483" s="121">
        <v>331518005</v>
      </c>
      <c r="B483" s="122" t="s">
        <v>893</v>
      </c>
      <c r="C483" s="123"/>
      <c r="D483" s="123"/>
      <c r="E483" s="124" t="s">
        <v>20</v>
      </c>
      <c r="F483" s="182"/>
      <c r="G483" s="183">
        <v>897</v>
      </c>
      <c r="H483" s="127">
        <v>800</v>
      </c>
      <c r="I483" s="169">
        <v>845</v>
      </c>
      <c r="J483" s="164">
        <v>750</v>
      </c>
      <c r="K483" s="167">
        <v>726.7</v>
      </c>
      <c r="L483" s="162">
        <f t="shared" si="9"/>
        <v>654.03</v>
      </c>
    </row>
    <row r="484" s="97" customFormat="1" customHeight="1" spans="1:12">
      <c r="A484" s="121">
        <v>331519008</v>
      </c>
      <c r="B484" s="122" t="s">
        <v>894</v>
      </c>
      <c r="C484" s="123"/>
      <c r="D484" s="123"/>
      <c r="E484" s="124" t="s">
        <v>20</v>
      </c>
      <c r="F484" s="182"/>
      <c r="G484" s="183">
        <v>747</v>
      </c>
      <c r="H484" s="127">
        <v>710</v>
      </c>
      <c r="I484" s="169">
        <v>712</v>
      </c>
      <c r="J484" s="164">
        <v>625</v>
      </c>
      <c r="K484" s="167">
        <v>612.32</v>
      </c>
      <c r="L484" s="162">
        <f t="shared" si="9"/>
        <v>551.088</v>
      </c>
    </row>
    <row r="485" s="97" customFormat="1" customHeight="1" spans="1:12">
      <c r="A485" s="121">
        <v>331519016</v>
      </c>
      <c r="B485" s="122" t="s">
        <v>895</v>
      </c>
      <c r="C485" s="123"/>
      <c r="D485" s="123"/>
      <c r="E485" s="124" t="s">
        <v>896</v>
      </c>
      <c r="F485" s="182"/>
      <c r="G485" s="183">
        <v>897</v>
      </c>
      <c r="H485" s="127">
        <v>800</v>
      </c>
      <c r="I485" s="169">
        <v>845</v>
      </c>
      <c r="J485" s="164">
        <v>750</v>
      </c>
      <c r="K485" s="167">
        <v>726.7</v>
      </c>
      <c r="L485" s="162">
        <f t="shared" si="9"/>
        <v>654.03</v>
      </c>
    </row>
    <row r="486" s="97" customFormat="1" customHeight="1" spans="1:12">
      <c r="A486" s="146">
        <v>331521008</v>
      </c>
      <c r="B486" s="147" t="s">
        <v>897</v>
      </c>
      <c r="C486" s="148" t="s">
        <v>898</v>
      </c>
      <c r="D486" s="148"/>
      <c r="E486" s="149" t="s">
        <v>899</v>
      </c>
      <c r="F486" s="192" t="s">
        <v>900</v>
      </c>
      <c r="G486" s="193">
        <v>89</v>
      </c>
      <c r="H486" s="127">
        <v>86</v>
      </c>
      <c r="I486" s="169">
        <v>86</v>
      </c>
      <c r="J486" s="164">
        <v>70</v>
      </c>
      <c r="K486" s="167">
        <v>73.96</v>
      </c>
      <c r="L486" s="162">
        <f t="shared" si="9"/>
        <v>66.564</v>
      </c>
    </row>
    <row r="487" s="97" customFormat="1" customHeight="1" spans="1:12">
      <c r="A487" s="121">
        <v>331521016</v>
      </c>
      <c r="B487" s="122" t="s">
        <v>901</v>
      </c>
      <c r="C487" s="123"/>
      <c r="D487" s="123"/>
      <c r="E487" s="124" t="s">
        <v>20</v>
      </c>
      <c r="F487" s="182"/>
      <c r="G487" s="183">
        <v>897</v>
      </c>
      <c r="H487" s="127">
        <v>800</v>
      </c>
      <c r="I487" s="169">
        <v>845</v>
      </c>
      <c r="J487" s="164">
        <v>630</v>
      </c>
      <c r="K487" s="167">
        <v>726.7</v>
      </c>
      <c r="L487" s="162">
        <f t="shared" si="9"/>
        <v>654.03</v>
      </c>
    </row>
    <row r="488" s="97" customFormat="1" customHeight="1" spans="1:12">
      <c r="A488" s="121">
        <v>331521017</v>
      </c>
      <c r="B488" s="122" t="s">
        <v>902</v>
      </c>
      <c r="C488" s="123" t="s">
        <v>903</v>
      </c>
      <c r="D488" s="123"/>
      <c r="E488" s="124" t="s">
        <v>20</v>
      </c>
      <c r="F488" s="182"/>
      <c r="G488" s="183">
        <v>598</v>
      </c>
      <c r="H488" s="127">
        <v>560</v>
      </c>
      <c r="I488" s="169">
        <v>565</v>
      </c>
      <c r="J488" s="164">
        <v>500</v>
      </c>
      <c r="K488" s="167">
        <v>485.9</v>
      </c>
      <c r="L488" s="162">
        <f t="shared" si="9"/>
        <v>437.31</v>
      </c>
    </row>
    <row r="489" s="97" customFormat="1" customHeight="1" spans="1:12">
      <c r="A489" s="121">
        <v>331521018</v>
      </c>
      <c r="B489" s="122" t="s">
        <v>904</v>
      </c>
      <c r="C489" s="123"/>
      <c r="D489" s="123"/>
      <c r="E489" s="124" t="s">
        <v>20</v>
      </c>
      <c r="F489" s="182"/>
      <c r="G489" s="183">
        <v>897</v>
      </c>
      <c r="H489" s="127">
        <v>800</v>
      </c>
      <c r="I489" s="169">
        <v>845</v>
      </c>
      <c r="J489" s="164">
        <v>630</v>
      </c>
      <c r="K489" s="167">
        <v>726.7</v>
      </c>
      <c r="L489" s="162">
        <f t="shared" si="9"/>
        <v>654.03</v>
      </c>
    </row>
    <row r="490" s="97" customFormat="1" customHeight="1" spans="1:12">
      <c r="A490" s="121">
        <v>331521019</v>
      </c>
      <c r="B490" s="122" t="s">
        <v>905</v>
      </c>
      <c r="C490" s="123"/>
      <c r="D490" s="123"/>
      <c r="E490" s="124" t="s">
        <v>20</v>
      </c>
      <c r="F490" s="128" t="s">
        <v>347</v>
      </c>
      <c r="G490" s="128">
        <v>858</v>
      </c>
      <c r="H490" s="177">
        <v>750</v>
      </c>
      <c r="I490" s="169">
        <v>820</v>
      </c>
      <c r="J490" s="164">
        <v>600</v>
      </c>
      <c r="K490" s="167">
        <v>705.2</v>
      </c>
      <c r="L490" s="162">
        <f t="shared" si="9"/>
        <v>634.68</v>
      </c>
    </row>
    <row r="491" s="97" customFormat="1" customHeight="1" spans="1:12">
      <c r="A491" s="121">
        <v>331521020</v>
      </c>
      <c r="B491" s="122" t="s">
        <v>906</v>
      </c>
      <c r="C491" s="123"/>
      <c r="D491" s="123"/>
      <c r="E491" s="124" t="s">
        <v>20</v>
      </c>
      <c r="F491" s="182"/>
      <c r="G491" s="183">
        <v>897</v>
      </c>
      <c r="H491" s="127">
        <v>800</v>
      </c>
      <c r="I491" s="169">
        <v>845</v>
      </c>
      <c r="J491" s="164">
        <v>630</v>
      </c>
      <c r="K491" s="167">
        <v>726.7</v>
      </c>
      <c r="L491" s="162">
        <f t="shared" si="9"/>
        <v>654.03</v>
      </c>
    </row>
    <row r="492" s="97" customFormat="1" customHeight="1" spans="1:12">
      <c r="A492" s="121">
        <v>331521028</v>
      </c>
      <c r="B492" s="122" t="s">
        <v>907</v>
      </c>
      <c r="C492" s="123"/>
      <c r="D492" s="123"/>
      <c r="E492" s="124" t="s">
        <v>908</v>
      </c>
      <c r="F492" s="128" t="s">
        <v>909</v>
      </c>
      <c r="G492" s="128">
        <v>822</v>
      </c>
      <c r="H492" s="127">
        <v>720</v>
      </c>
      <c r="I492" s="169">
        <v>760</v>
      </c>
      <c r="J492" s="164">
        <v>628</v>
      </c>
      <c r="K492" s="167">
        <v>653.6</v>
      </c>
      <c r="L492" s="162">
        <f t="shared" si="9"/>
        <v>588.24</v>
      </c>
    </row>
    <row r="493" s="97" customFormat="1" customHeight="1" spans="1:12">
      <c r="A493" s="121">
        <v>331521029</v>
      </c>
      <c r="B493" s="122" t="s">
        <v>910</v>
      </c>
      <c r="C493" s="123"/>
      <c r="D493" s="123"/>
      <c r="E493" s="124" t="s">
        <v>911</v>
      </c>
      <c r="F493" s="182" t="s">
        <v>912</v>
      </c>
      <c r="G493" s="183">
        <v>747</v>
      </c>
      <c r="H493" s="177">
        <v>625</v>
      </c>
      <c r="I493" s="169">
        <v>675</v>
      </c>
      <c r="J493" s="164">
        <v>520</v>
      </c>
      <c r="K493" s="167">
        <v>580.5</v>
      </c>
      <c r="L493" s="162">
        <f t="shared" si="9"/>
        <v>522.45</v>
      </c>
    </row>
    <row r="494" s="97" customFormat="1" customHeight="1" spans="1:12">
      <c r="A494" s="121">
        <v>331521030</v>
      </c>
      <c r="B494" s="122" t="s">
        <v>913</v>
      </c>
      <c r="C494" s="123"/>
      <c r="D494" s="123"/>
      <c r="E494" s="124" t="s">
        <v>911</v>
      </c>
      <c r="F494" s="182" t="s">
        <v>912</v>
      </c>
      <c r="G494" s="183">
        <v>747</v>
      </c>
      <c r="H494" s="127">
        <v>710</v>
      </c>
      <c r="I494" s="169">
        <v>712</v>
      </c>
      <c r="J494" s="164">
        <v>570</v>
      </c>
      <c r="K494" s="167">
        <v>612.32</v>
      </c>
      <c r="L494" s="162">
        <f t="shared" si="9"/>
        <v>551.088</v>
      </c>
    </row>
    <row r="495" s="97" customFormat="1" customHeight="1" spans="1:12">
      <c r="A495" s="121">
        <v>331521040</v>
      </c>
      <c r="B495" s="122" t="s">
        <v>914</v>
      </c>
      <c r="C495" s="123" t="s">
        <v>915</v>
      </c>
      <c r="D495" s="123"/>
      <c r="E495" s="124" t="s">
        <v>916</v>
      </c>
      <c r="F495" s="128" t="s">
        <v>347</v>
      </c>
      <c r="G495" s="128">
        <v>858</v>
      </c>
      <c r="H495" s="177">
        <v>750</v>
      </c>
      <c r="I495" s="169">
        <v>800</v>
      </c>
      <c r="J495" s="164">
        <v>600</v>
      </c>
      <c r="K495" s="167">
        <v>688</v>
      </c>
      <c r="L495" s="162">
        <f t="shared" si="9"/>
        <v>619.2</v>
      </c>
    </row>
    <row r="496" s="97" customFormat="1" customHeight="1" spans="1:12">
      <c r="A496" s="121">
        <v>331521041</v>
      </c>
      <c r="B496" s="122" t="s">
        <v>917</v>
      </c>
      <c r="C496" s="123"/>
      <c r="D496" s="123"/>
      <c r="E496" s="124" t="s">
        <v>20</v>
      </c>
      <c r="F496" s="182"/>
      <c r="G496" s="183">
        <v>747</v>
      </c>
      <c r="H496" s="127">
        <v>710</v>
      </c>
      <c r="I496" s="169">
        <v>725</v>
      </c>
      <c r="J496" s="164">
        <v>630</v>
      </c>
      <c r="K496" s="167">
        <v>623.5</v>
      </c>
      <c r="L496" s="162">
        <f t="shared" si="9"/>
        <v>561.15</v>
      </c>
    </row>
    <row r="497" s="97" customFormat="1" customHeight="1" spans="1:12">
      <c r="A497" s="121">
        <v>331522001</v>
      </c>
      <c r="B497" s="122" t="s">
        <v>918</v>
      </c>
      <c r="C497" s="123"/>
      <c r="D497" s="123"/>
      <c r="E497" s="124" t="s">
        <v>20</v>
      </c>
      <c r="F497" s="128" t="s">
        <v>347</v>
      </c>
      <c r="G497" s="128">
        <v>858</v>
      </c>
      <c r="H497" s="177">
        <v>750</v>
      </c>
      <c r="I497" s="169">
        <v>780</v>
      </c>
      <c r="J497" s="164">
        <v>600</v>
      </c>
      <c r="K497" s="167">
        <v>670.8</v>
      </c>
      <c r="L497" s="162">
        <f t="shared" si="9"/>
        <v>603.72</v>
      </c>
    </row>
    <row r="498" s="97" customFormat="1" customHeight="1" spans="1:12">
      <c r="A498" s="121">
        <v>331522013</v>
      </c>
      <c r="B498" s="122" t="s">
        <v>919</v>
      </c>
      <c r="C498" s="123"/>
      <c r="D498" s="123"/>
      <c r="E498" s="124" t="s">
        <v>20</v>
      </c>
      <c r="F498" s="182"/>
      <c r="G498" s="183">
        <v>897</v>
      </c>
      <c r="H498" s="127">
        <v>800</v>
      </c>
      <c r="I498" s="169">
        <v>845</v>
      </c>
      <c r="J498" s="164">
        <v>630</v>
      </c>
      <c r="K498" s="167">
        <v>726.7</v>
      </c>
      <c r="L498" s="162">
        <f t="shared" si="9"/>
        <v>654.03</v>
      </c>
    </row>
    <row r="499" s="97" customFormat="1" customHeight="1" spans="1:12">
      <c r="A499" s="121">
        <v>331523001</v>
      </c>
      <c r="B499" s="122" t="s">
        <v>920</v>
      </c>
      <c r="C499" s="123"/>
      <c r="D499" s="123"/>
      <c r="E499" s="124" t="s">
        <v>20</v>
      </c>
      <c r="F499" s="182"/>
      <c r="G499" s="183">
        <v>134</v>
      </c>
      <c r="H499" s="127">
        <v>134</v>
      </c>
      <c r="I499" s="169">
        <v>134</v>
      </c>
      <c r="J499" s="164">
        <v>110</v>
      </c>
      <c r="K499" s="167">
        <v>115.24</v>
      </c>
      <c r="L499" s="162">
        <f t="shared" si="9"/>
        <v>103.716</v>
      </c>
    </row>
    <row r="500" s="97" customFormat="1" customHeight="1" spans="1:12">
      <c r="A500" s="121">
        <v>331523002</v>
      </c>
      <c r="B500" s="122" t="s">
        <v>921</v>
      </c>
      <c r="C500" s="123"/>
      <c r="D500" s="123"/>
      <c r="E500" s="124" t="s">
        <v>35</v>
      </c>
      <c r="F500" s="182"/>
      <c r="G500" s="183">
        <v>74</v>
      </c>
      <c r="H500" s="177">
        <v>62</v>
      </c>
      <c r="I500" s="169">
        <v>66</v>
      </c>
      <c r="J500" s="164">
        <v>50</v>
      </c>
      <c r="K500" s="167">
        <v>56.76</v>
      </c>
      <c r="L500" s="162">
        <f t="shared" si="9"/>
        <v>51.084</v>
      </c>
    </row>
    <row r="501" s="97" customFormat="1" customHeight="1" spans="1:12">
      <c r="A501" s="121">
        <v>331523003</v>
      </c>
      <c r="B501" s="122" t="s">
        <v>922</v>
      </c>
      <c r="C501" s="123"/>
      <c r="D501" s="123"/>
      <c r="E501" s="124" t="s">
        <v>35</v>
      </c>
      <c r="F501" s="182" t="s">
        <v>923</v>
      </c>
      <c r="G501" s="183">
        <v>44</v>
      </c>
      <c r="H501" s="177">
        <v>37</v>
      </c>
      <c r="I501" s="169">
        <v>42</v>
      </c>
      <c r="J501" s="164">
        <v>33</v>
      </c>
      <c r="K501" s="167">
        <v>36.12</v>
      </c>
      <c r="L501" s="162">
        <f t="shared" si="9"/>
        <v>32.508</v>
      </c>
    </row>
    <row r="502" s="97" customFormat="1" customHeight="1" spans="1:12">
      <c r="A502" s="121">
        <v>331523004</v>
      </c>
      <c r="B502" s="122" t="s">
        <v>924</v>
      </c>
      <c r="C502" s="123"/>
      <c r="D502" s="123"/>
      <c r="E502" s="124" t="s">
        <v>35</v>
      </c>
      <c r="F502" s="182" t="s">
        <v>923</v>
      </c>
      <c r="G502" s="183">
        <v>44</v>
      </c>
      <c r="H502" s="127">
        <v>43</v>
      </c>
      <c r="I502" s="169">
        <v>43</v>
      </c>
      <c r="J502" s="164">
        <v>36</v>
      </c>
      <c r="K502" s="167">
        <v>36.98</v>
      </c>
      <c r="L502" s="162">
        <f t="shared" si="9"/>
        <v>33.282</v>
      </c>
    </row>
    <row r="503" s="97" customFormat="1" customHeight="1" spans="1:12">
      <c r="A503" s="121">
        <v>331523005</v>
      </c>
      <c r="B503" s="122" t="s">
        <v>925</v>
      </c>
      <c r="C503" s="123"/>
      <c r="D503" s="123"/>
      <c r="E503" s="124" t="s">
        <v>35</v>
      </c>
      <c r="F503" s="182" t="s">
        <v>926</v>
      </c>
      <c r="G503" s="183">
        <v>89</v>
      </c>
      <c r="H503" s="127">
        <v>86</v>
      </c>
      <c r="I503" s="169">
        <v>86</v>
      </c>
      <c r="J503" s="164">
        <v>70</v>
      </c>
      <c r="K503" s="167">
        <v>73.96</v>
      </c>
      <c r="L503" s="162">
        <f t="shared" si="9"/>
        <v>66.564</v>
      </c>
    </row>
    <row r="504" s="97" customFormat="1" customHeight="1" spans="1:12">
      <c r="A504" s="121">
        <v>331523006</v>
      </c>
      <c r="B504" s="122" t="s">
        <v>927</v>
      </c>
      <c r="C504" s="123" t="s">
        <v>928</v>
      </c>
      <c r="D504" s="123"/>
      <c r="E504" s="124" t="s">
        <v>20</v>
      </c>
      <c r="F504" s="182"/>
      <c r="G504" s="183">
        <v>448</v>
      </c>
      <c r="H504" s="127">
        <v>425</v>
      </c>
      <c r="I504" s="169">
        <v>427</v>
      </c>
      <c r="J504" s="164">
        <v>340</v>
      </c>
      <c r="K504" s="167">
        <v>367.22</v>
      </c>
      <c r="L504" s="162">
        <f t="shared" si="9"/>
        <v>330.498</v>
      </c>
    </row>
    <row r="505" s="97" customFormat="1" customHeight="1" spans="1:12">
      <c r="A505" s="121">
        <v>331523007</v>
      </c>
      <c r="B505" s="122" t="s">
        <v>929</v>
      </c>
      <c r="C505" s="123" t="s">
        <v>930</v>
      </c>
      <c r="D505" s="123"/>
      <c r="E505" s="124" t="s">
        <v>20</v>
      </c>
      <c r="F505" s="182"/>
      <c r="G505" s="183">
        <v>299</v>
      </c>
      <c r="H505" s="177">
        <v>250</v>
      </c>
      <c r="I505" s="169">
        <v>270</v>
      </c>
      <c r="J505" s="164">
        <v>200</v>
      </c>
      <c r="K505" s="167">
        <v>232.2</v>
      </c>
      <c r="L505" s="162">
        <f t="shared" si="9"/>
        <v>208.98</v>
      </c>
    </row>
    <row r="506" s="97" customFormat="1" customHeight="1" spans="1:12">
      <c r="A506" s="121">
        <v>331523008</v>
      </c>
      <c r="B506" s="122" t="s">
        <v>931</v>
      </c>
      <c r="C506" s="123" t="s">
        <v>932</v>
      </c>
      <c r="D506" s="123"/>
      <c r="E506" s="124" t="s">
        <v>20</v>
      </c>
      <c r="F506" s="182"/>
      <c r="G506" s="183">
        <v>149</v>
      </c>
      <c r="H506" s="177">
        <v>125</v>
      </c>
      <c r="I506" s="169">
        <v>143</v>
      </c>
      <c r="J506" s="164">
        <v>100</v>
      </c>
      <c r="K506" s="167">
        <v>122.98</v>
      </c>
      <c r="L506" s="162">
        <f t="shared" si="9"/>
        <v>110.682</v>
      </c>
    </row>
    <row r="507" s="97" customFormat="1" customHeight="1" spans="1:12">
      <c r="A507" s="121">
        <v>331523009</v>
      </c>
      <c r="B507" s="122" t="s">
        <v>933</v>
      </c>
      <c r="C507" s="123" t="s">
        <v>934</v>
      </c>
      <c r="D507" s="123"/>
      <c r="E507" s="124" t="s">
        <v>20</v>
      </c>
      <c r="F507" s="182"/>
      <c r="G507" s="183">
        <v>104</v>
      </c>
      <c r="H507" s="127">
        <v>104</v>
      </c>
      <c r="I507" s="169">
        <v>104</v>
      </c>
      <c r="J507" s="164">
        <v>85</v>
      </c>
      <c r="K507" s="167">
        <v>89.44</v>
      </c>
      <c r="L507" s="162">
        <f t="shared" si="9"/>
        <v>80.496</v>
      </c>
    </row>
    <row r="508" s="97" customFormat="1" customHeight="1" spans="1:12">
      <c r="A508" s="121">
        <v>331523010</v>
      </c>
      <c r="B508" s="122" t="s">
        <v>935</v>
      </c>
      <c r="C508" s="123"/>
      <c r="D508" s="123"/>
      <c r="E508" s="124" t="s">
        <v>20</v>
      </c>
      <c r="F508" s="182"/>
      <c r="G508" s="183">
        <v>44</v>
      </c>
      <c r="H508" s="127">
        <v>43</v>
      </c>
      <c r="I508" s="169">
        <v>43</v>
      </c>
      <c r="J508" s="164">
        <v>36</v>
      </c>
      <c r="K508" s="167">
        <v>36.98</v>
      </c>
      <c r="L508" s="162">
        <f t="shared" si="9"/>
        <v>33.282</v>
      </c>
    </row>
    <row r="509" s="97" customFormat="1" customHeight="1" spans="1:12">
      <c r="A509" s="121">
        <v>331523011</v>
      </c>
      <c r="B509" s="122" t="s">
        <v>936</v>
      </c>
      <c r="C509" s="123"/>
      <c r="D509" s="123"/>
      <c r="E509" s="124" t="s">
        <v>937</v>
      </c>
      <c r="F509" s="182"/>
      <c r="G509" s="183">
        <v>44</v>
      </c>
      <c r="H509" s="127">
        <v>43</v>
      </c>
      <c r="I509" s="169">
        <v>43</v>
      </c>
      <c r="J509" s="164">
        <v>36</v>
      </c>
      <c r="K509" s="167">
        <v>36.98</v>
      </c>
      <c r="L509" s="162">
        <f t="shared" si="9"/>
        <v>33.282</v>
      </c>
    </row>
    <row r="510" s="97" customFormat="1" customHeight="1" spans="1:12">
      <c r="A510" s="121">
        <v>331523012</v>
      </c>
      <c r="B510" s="122" t="s">
        <v>938</v>
      </c>
      <c r="C510" s="123"/>
      <c r="D510" s="123"/>
      <c r="E510" s="124" t="s">
        <v>20</v>
      </c>
      <c r="F510" s="182"/>
      <c r="G510" s="183">
        <v>448</v>
      </c>
      <c r="H510" s="127">
        <v>425</v>
      </c>
      <c r="I510" s="169">
        <v>427</v>
      </c>
      <c r="J510" s="164">
        <v>370</v>
      </c>
      <c r="K510" s="167">
        <v>367.22</v>
      </c>
      <c r="L510" s="162">
        <f t="shared" si="9"/>
        <v>330.498</v>
      </c>
    </row>
    <row r="511" s="97" customFormat="1" customHeight="1" spans="1:12">
      <c r="A511" s="121">
        <v>331601001</v>
      </c>
      <c r="B511" s="122" t="s">
        <v>939</v>
      </c>
      <c r="C511" s="123" t="s">
        <v>739</v>
      </c>
      <c r="D511" s="123"/>
      <c r="E511" s="124" t="s">
        <v>20</v>
      </c>
      <c r="F511" s="182" t="s">
        <v>940</v>
      </c>
      <c r="G511" s="183">
        <v>119</v>
      </c>
      <c r="H511" s="127">
        <v>119</v>
      </c>
      <c r="I511" s="169">
        <v>119</v>
      </c>
      <c r="J511" s="164">
        <v>96</v>
      </c>
      <c r="K511" s="167">
        <v>102.34</v>
      </c>
      <c r="L511" s="162">
        <f t="shared" si="9"/>
        <v>92.106</v>
      </c>
    </row>
    <row r="512" s="97" customFormat="1" customHeight="1" spans="1:12">
      <c r="A512" s="121">
        <v>331601002</v>
      </c>
      <c r="B512" s="122" t="s">
        <v>941</v>
      </c>
      <c r="C512" s="123" t="s">
        <v>942</v>
      </c>
      <c r="D512" s="123" t="s">
        <v>943</v>
      </c>
      <c r="E512" s="124" t="s">
        <v>313</v>
      </c>
      <c r="F512" s="182"/>
      <c r="G512" s="183">
        <v>598</v>
      </c>
      <c r="H512" s="127">
        <v>560</v>
      </c>
      <c r="I512" s="169">
        <v>562</v>
      </c>
      <c r="J512" s="164">
        <v>450</v>
      </c>
      <c r="K512" s="167">
        <v>483.32</v>
      </c>
      <c r="L512" s="162">
        <f t="shared" si="9"/>
        <v>434.988</v>
      </c>
    </row>
    <row r="513" s="97" customFormat="1" customHeight="1" spans="1:12">
      <c r="A513" s="121">
        <v>331601004</v>
      </c>
      <c r="B513" s="122" t="s">
        <v>944</v>
      </c>
      <c r="C513" s="123"/>
      <c r="D513" s="123"/>
      <c r="E513" s="124" t="s">
        <v>313</v>
      </c>
      <c r="F513" s="182" t="s">
        <v>945</v>
      </c>
      <c r="G513" s="183">
        <v>897</v>
      </c>
      <c r="H513" s="127">
        <v>800</v>
      </c>
      <c r="I513" s="169">
        <v>845</v>
      </c>
      <c r="J513" s="164">
        <v>630</v>
      </c>
      <c r="K513" s="167">
        <v>726.7</v>
      </c>
      <c r="L513" s="162">
        <f t="shared" si="9"/>
        <v>654.03</v>
      </c>
    </row>
    <row r="514" s="97" customFormat="1" customHeight="1" spans="1:12">
      <c r="A514" s="121">
        <v>331602001</v>
      </c>
      <c r="B514" s="122" t="s">
        <v>946</v>
      </c>
      <c r="C514" s="123" t="s">
        <v>947</v>
      </c>
      <c r="D514" s="123"/>
      <c r="E514" s="124" t="s">
        <v>20</v>
      </c>
      <c r="F514" s="182"/>
      <c r="G514" s="183">
        <v>149</v>
      </c>
      <c r="H514" s="127">
        <v>140</v>
      </c>
      <c r="I514" s="169">
        <v>143</v>
      </c>
      <c r="J514" s="164">
        <v>118</v>
      </c>
      <c r="K514" s="167">
        <v>122.98</v>
      </c>
      <c r="L514" s="162">
        <f t="shared" si="9"/>
        <v>110.682</v>
      </c>
    </row>
    <row r="515" s="97" customFormat="1" customHeight="1" spans="1:12">
      <c r="A515" s="121">
        <v>331602002</v>
      </c>
      <c r="B515" s="122" t="s">
        <v>948</v>
      </c>
      <c r="C515" s="123" t="s">
        <v>949</v>
      </c>
      <c r="D515" s="123"/>
      <c r="E515" s="124" t="s">
        <v>20</v>
      </c>
      <c r="F515" s="182"/>
      <c r="G515" s="183">
        <v>149</v>
      </c>
      <c r="H515" s="127">
        <v>140</v>
      </c>
      <c r="I515" s="169">
        <v>143</v>
      </c>
      <c r="J515" s="164">
        <v>118</v>
      </c>
      <c r="K515" s="167">
        <v>122.98</v>
      </c>
      <c r="L515" s="162">
        <f t="shared" si="9"/>
        <v>110.682</v>
      </c>
    </row>
    <row r="516" s="97" customFormat="1" customHeight="1" spans="1:12">
      <c r="A516" s="121">
        <v>331602003</v>
      </c>
      <c r="B516" s="122" t="s">
        <v>950</v>
      </c>
      <c r="C516" s="123" t="s">
        <v>951</v>
      </c>
      <c r="D516" s="123"/>
      <c r="E516" s="124" t="s">
        <v>952</v>
      </c>
      <c r="F516" s="182" t="s">
        <v>953</v>
      </c>
      <c r="G516" s="183">
        <v>149</v>
      </c>
      <c r="H516" s="127">
        <v>140</v>
      </c>
      <c r="I516" s="169">
        <v>143</v>
      </c>
      <c r="J516" s="164">
        <v>118</v>
      </c>
      <c r="K516" s="167">
        <v>122.98</v>
      </c>
      <c r="L516" s="162">
        <f t="shared" si="9"/>
        <v>110.682</v>
      </c>
    </row>
    <row r="517" s="97" customFormat="1" customHeight="1" spans="1:12">
      <c r="A517" s="121">
        <v>331602004</v>
      </c>
      <c r="B517" s="122" t="s">
        <v>954</v>
      </c>
      <c r="C517" s="123" t="s">
        <v>955</v>
      </c>
      <c r="D517" s="123"/>
      <c r="E517" s="124" t="s">
        <v>956</v>
      </c>
      <c r="F517" s="182" t="s">
        <v>957</v>
      </c>
      <c r="G517" s="183">
        <v>179</v>
      </c>
      <c r="H517" s="127">
        <v>179</v>
      </c>
      <c r="I517" s="169">
        <v>179</v>
      </c>
      <c r="J517" s="164">
        <v>145</v>
      </c>
      <c r="K517" s="167">
        <v>153.94</v>
      </c>
      <c r="L517" s="162">
        <f t="shared" si="9"/>
        <v>138.546</v>
      </c>
    </row>
    <row r="518" s="97" customFormat="1" customHeight="1" spans="1:12">
      <c r="A518" s="121">
        <v>331602006</v>
      </c>
      <c r="B518" s="122" t="s">
        <v>958</v>
      </c>
      <c r="C518" s="123" t="s">
        <v>959</v>
      </c>
      <c r="D518" s="123"/>
      <c r="E518" s="124" t="s">
        <v>20</v>
      </c>
      <c r="F518" s="182" t="s">
        <v>960</v>
      </c>
      <c r="G518" s="183">
        <v>897</v>
      </c>
      <c r="H518" s="127">
        <v>800</v>
      </c>
      <c r="I518" s="169">
        <v>845</v>
      </c>
      <c r="J518" s="164">
        <v>630</v>
      </c>
      <c r="K518" s="167">
        <v>726.7</v>
      </c>
      <c r="L518" s="162">
        <f t="shared" si="9"/>
        <v>654.03</v>
      </c>
    </row>
    <row r="519" s="97" customFormat="1" customHeight="1" spans="1:12">
      <c r="A519" s="121">
        <v>331602007</v>
      </c>
      <c r="B519" s="122" t="s">
        <v>961</v>
      </c>
      <c r="C519" s="123" t="s">
        <v>962</v>
      </c>
      <c r="D519" s="123"/>
      <c r="E519" s="124" t="s">
        <v>20</v>
      </c>
      <c r="F519" s="182" t="s">
        <v>960</v>
      </c>
      <c r="G519" s="183">
        <v>598</v>
      </c>
      <c r="H519" s="127">
        <v>560</v>
      </c>
      <c r="I519" s="169">
        <v>565</v>
      </c>
      <c r="J519" s="164">
        <v>420</v>
      </c>
      <c r="K519" s="167">
        <v>485.9</v>
      </c>
      <c r="L519" s="162">
        <f t="shared" si="9"/>
        <v>437.31</v>
      </c>
    </row>
    <row r="520" s="97" customFormat="1" customHeight="1" spans="1:12">
      <c r="A520" s="121">
        <v>331602010</v>
      </c>
      <c r="B520" s="122" t="s">
        <v>963</v>
      </c>
      <c r="C520" s="123" t="s">
        <v>964</v>
      </c>
      <c r="D520" s="123" t="s">
        <v>965</v>
      </c>
      <c r="E520" s="124" t="s">
        <v>20</v>
      </c>
      <c r="F520" s="182"/>
      <c r="G520" s="183">
        <v>747</v>
      </c>
      <c r="H520" s="127">
        <v>710</v>
      </c>
      <c r="I520" s="169">
        <v>712</v>
      </c>
      <c r="J520" s="164">
        <v>570</v>
      </c>
      <c r="K520" s="167">
        <v>612.32</v>
      </c>
      <c r="L520" s="162">
        <f t="shared" si="9"/>
        <v>551.088</v>
      </c>
    </row>
    <row r="521" s="97" customFormat="1" customHeight="1" spans="1:12">
      <c r="A521" s="121">
        <v>331602013</v>
      </c>
      <c r="B521" s="122" t="s">
        <v>966</v>
      </c>
      <c r="C521" s="123"/>
      <c r="D521" s="123"/>
      <c r="E521" s="124" t="s">
        <v>20</v>
      </c>
      <c r="F521" s="125" t="s">
        <v>967</v>
      </c>
      <c r="G521" s="126">
        <v>897</v>
      </c>
      <c r="H521" s="127">
        <v>800</v>
      </c>
      <c r="I521" s="169">
        <v>845</v>
      </c>
      <c r="J521" s="164">
        <v>630</v>
      </c>
      <c r="K521" s="167">
        <v>726.7</v>
      </c>
      <c r="L521" s="162">
        <f t="shared" si="9"/>
        <v>654.03</v>
      </c>
    </row>
    <row r="522" s="97" customFormat="1" customHeight="1" spans="1:12">
      <c r="A522" s="121">
        <v>331603001</v>
      </c>
      <c r="B522" s="122" t="s">
        <v>968</v>
      </c>
      <c r="C522" s="123" t="s">
        <v>969</v>
      </c>
      <c r="D522" s="123"/>
      <c r="E522" s="124" t="s">
        <v>230</v>
      </c>
      <c r="F522" s="182"/>
      <c r="G522" s="183">
        <v>598</v>
      </c>
      <c r="H522" s="127">
        <v>560</v>
      </c>
      <c r="I522" s="169">
        <v>565</v>
      </c>
      <c r="J522" s="164">
        <v>450</v>
      </c>
      <c r="K522" s="167">
        <v>485.9</v>
      </c>
      <c r="L522" s="162">
        <f t="shared" si="9"/>
        <v>437.31</v>
      </c>
    </row>
    <row r="523" s="97" customFormat="1" customHeight="1" spans="1:12">
      <c r="A523" s="121">
        <v>331603002</v>
      </c>
      <c r="B523" s="122" t="s">
        <v>970</v>
      </c>
      <c r="C523" s="123" t="s">
        <v>971</v>
      </c>
      <c r="D523" s="123"/>
      <c r="E523" s="124" t="s">
        <v>230</v>
      </c>
      <c r="F523" s="182"/>
      <c r="G523" s="183">
        <v>598</v>
      </c>
      <c r="H523" s="127">
        <v>560</v>
      </c>
      <c r="I523" s="169">
        <v>565</v>
      </c>
      <c r="J523" s="164">
        <v>500</v>
      </c>
      <c r="K523" s="167">
        <v>485.9</v>
      </c>
      <c r="L523" s="162">
        <f t="shared" si="9"/>
        <v>437.31</v>
      </c>
    </row>
    <row r="524" s="97" customFormat="1" customHeight="1" spans="1:12">
      <c r="A524" s="121">
        <v>331603005</v>
      </c>
      <c r="B524" s="122" t="s">
        <v>972</v>
      </c>
      <c r="C524" s="123"/>
      <c r="D524" s="123"/>
      <c r="E524" s="124" t="s">
        <v>20</v>
      </c>
      <c r="F524" s="182"/>
      <c r="G524" s="183">
        <v>897</v>
      </c>
      <c r="H524" s="127">
        <v>800</v>
      </c>
      <c r="I524" s="169">
        <v>845</v>
      </c>
      <c r="J524" s="164">
        <v>750</v>
      </c>
      <c r="K524" s="167">
        <v>726.7</v>
      </c>
      <c r="L524" s="162">
        <f t="shared" si="9"/>
        <v>654.03</v>
      </c>
    </row>
    <row r="525" s="97" customFormat="1" customHeight="1" spans="1:12">
      <c r="A525" s="121">
        <v>331603007</v>
      </c>
      <c r="B525" s="122" t="s">
        <v>973</v>
      </c>
      <c r="C525" s="123"/>
      <c r="D525" s="123"/>
      <c r="E525" s="124" t="s">
        <v>20</v>
      </c>
      <c r="F525" s="182"/>
      <c r="G525" s="183">
        <v>598</v>
      </c>
      <c r="H525" s="127">
        <v>560</v>
      </c>
      <c r="I525" s="169">
        <v>565</v>
      </c>
      <c r="J525" s="164">
        <v>500</v>
      </c>
      <c r="K525" s="167">
        <v>485.9</v>
      </c>
      <c r="L525" s="162">
        <f t="shared" si="9"/>
        <v>437.31</v>
      </c>
    </row>
    <row r="526" s="97" customFormat="1" customHeight="1" spans="1:12">
      <c r="A526" s="121">
        <v>331603008</v>
      </c>
      <c r="B526" s="122" t="s">
        <v>974</v>
      </c>
      <c r="C526" s="123"/>
      <c r="D526" s="123"/>
      <c r="E526" s="124" t="s">
        <v>20</v>
      </c>
      <c r="F526" s="182"/>
      <c r="G526" s="183">
        <v>260</v>
      </c>
      <c r="H526" s="177">
        <v>250</v>
      </c>
      <c r="I526" s="169">
        <v>260</v>
      </c>
      <c r="J526" s="164">
        <v>200</v>
      </c>
      <c r="K526" s="167">
        <v>223.6</v>
      </c>
      <c r="L526" s="162">
        <f t="shared" si="9"/>
        <v>201.24</v>
      </c>
    </row>
    <row r="527" s="97" customFormat="1" customHeight="1" spans="1:12">
      <c r="A527" s="121">
        <v>331603009</v>
      </c>
      <c r="B527" s="122" t="s">
        <v>975</v>
      </c>
      <c r="C527" s="123" t="s">
        <v>297</v>
      </c>
      <c r="D527" s="123"/>
      <c r="E527" s="124" t="s">
        <v>976</v>
      </c>
      <c r="F527" s="182" t="s">
        <v>977</v>
      </c>
      <c r="G527" s="183">
        <v>224</v>
      </c>
      <c r="H527" s="127">
        <v>220</v>
      </c>
      <c r="I527" s="169">
        <v>222</v>
      </c>
      <c r="J527" s="164">
        <v>180</v>
      </c>
      <c r="K527" s="167">
        <v>190.92</v>
      </c>
      <c r="L527" s="162">
        <f t="shared" si="9"/>
        <v>171.828</v>
      </c>
    </row>
    <row r="528" s="97" customFormat="1" customHeight="1" spans="1:12">
      <c r="A528" s="121">
        <v>331603010</v>
      </c>
      <c r="B528" s="122" t="s">
        <v>978</v>
      </c>
      <c r="C528" s="123" t="s">
        <v>297</v>
      </c>
      <c r="D528" s="123"/>
      <c r="E528" s="124" t="s">
        <v>976</v>
      </c>
      <c r="F528" s="182" t="s">
        <v>977</v>
      </c>
      <c r="G528" s="183">
        <v>224</v>
      </c>
      <c r="H528" s="127">
        <v>220</v>
      </c>
      <c r="I528" s="169">
        <v>222</v>
      </c>
      <c r="J528" s="164">
        <v>180</v>
      </c>
      <c r="K528" s="167">
        <v>190.92</v>
      </c>
      <c r="L528" s="162">
        <f t="shared" si="9"/>
        <v>171.828</v>
      </c>
    </row>
    <row r="529" s="97" customFormat="1" customHeight="1" spans="1:12">
      <c r="A529" s="121">
        <v>331603011</v>
      </c>
      <c r="B529" s="122" t="s">
        <v>979</v>
      </c>
      <c r="C529" s="123"/>
      <c r="D529" s="123"/>
      <c r="E529" s="124" t="s">
        <v>976</v>
      </c>
      <c r="F529" s="182" t="s">
        <v>980</v>
      </c>
      <c r="G529" s="183">
        <v>299</v>
      </c>
      <c r="H529" s="127">
        <v>280</v>
      </c>
      <c r="I529" s="169">
        <v>282</v>
      </c>
      <c r="J529" s="164">
        <v>224</v>
      </c>
      <c r="K529" s="167">
        <v>242.52</v>
      </c>
      <c r="L529" s="162">
        <f t="shared" ref="L529:L592" si="10">K529*0.9</f>
        <v>218.268</v>
      </c>
    </row>
    <row r="530" s="97" customFormat="1" customHeight="1" spans="1:12">
      <c r="A530" s="121">
        <v>331603012</v>
      </c>
      <c r="B530" s="122" t="s">
        <v>981</v>
      </c>
      <c r="C530" s="123"/>
      <c r="D530" s="123"/>
      <c r="E530" s="124" t="s">
        <v>976</v>
      </c>
      <c r="F530" s="182"/>
      <c r="G530" s="183">
        <v>448</v>
      </c>
      <c r="H530" s="127">
        <v>425</v>
      </c>
      <c r="I530" s="169">
        <v>427</v>
      </c>
      <c r="J530" s="164">
        <v>340</v>
      </c>
      <c r="K530" s="167">
        <v>367.22</v>
      </c>
      <c r="L530" s="162">
        <f t="shared" si="10"/>
        <v>330.498</v>
      </c>
    </row>
    <row r="531" s="97" customFormat="1" customHeight="1" spans="1:12">
      <c r="A531" s="121">
        <v>331603013</v>
      </c>
      <c r="B531" s="122" t="s">
        <v>982</v>
      </c>
      <c r="C531" s="123"/>
      <c r="D531" s="123"/>
      <c r="E531" s="124" t="s">
        <v>976</v>
      </c>
      <c r="F531" s="182" t="s">
        <v>977</v>
      </c>
      <c r="G531" s="183">
        <v>224</v>
      </c>
      <c r="H531" s="127">
        <v>210</v>
      </c>
      <c r="I531" s="169">
        <v>215</v>
      </c>
      <c r="J531" s="164">
        <v>190</v>
      </c>
      <c r="K531" s="167">
        <v>184.9</v>
      </c>
      <c r="L531" s="162">
        <f t="shared" si="10"/>
        <v>166.41</v>
      </c>
    </row>
    <row r="532" s="97" customFormat="1" customHeight="1" spans="1:12">
      <c r="A532" s="121">
        <v>331603014</v>
      </c>
      <c r="B532" s="122" t="s">
        <v>983</v>
      </c>
      <c r="C532" s="123"/>
      <c r="D532" s="123"/>
      <c r="E532" s="124" t="s">
        <v>976</v>
      </c>
      <c r="F532" s="182" t="s">
        <v>977</v>
      </c>
      <c r="G532" s="183">
        <v>224</v>
      </c>
      <c r="H532" s="127">
        <v>210</v>
      </c>
      <c r="I532" s="169">
        <v>215</v>
      </c>
      <c r="J532" s="164">
        <v>190</v>
      </c>
      <c r="K532" s="167">
        <v>184.9</v>
      </c>
      <c r="L532" s="162">
        <f t="shared" si="10"/>
        <v>166.41</v>
      </c>
    </row>
    <row r="533" s="97" customFormat="1" customHeight="1" spans="1:12">
      <c r="A533" s="121">
        <v>331603015</v>
      </c>
      <c r="B533" s="122" t="s">
        <v>984</v>
      </c>
      <c r="C533" s="123"/>
      <c r="D533" s="123"/>
      <c r="E533" s="124" t="s">
        <v>976</v>
      </c>
      <c r="F533" s="182" t="s">
        <v>985</v>
      </c>
      <c r="G533" s="183">
        <v>195</v>
      </c>
      <c r="H533" s="177">
        <v>187</v>
      </c>
      <c r="I533" s="169">
        <v>195</v>
      </c>
      <c r="J533" s="164">
        <v>150</v>
      </c>
      <c r="K533" s="167">
        <v>167.7</v>
      </c>
      <c r="L533" s="162">
        <f t="shared" si="10"/>
        <v>150.93</v>
      </c>
    </row>
    <row r="534" s="97" customFormat="1" customHeight="1" spans="1:12">
      <c r="A534" s="121">
        <v>331603016</v>
      </c>
      <c r="B534" s="122" t="s">
        <v>986</v>
      </c>
      <c r="C534" s="123"/>
      <c r="D534" s="123" t="s">
        <v>987</v>
      </c>
      <c r="E534" s="124" t="s">
        <v>976</v>
      </c>
      <c r="F534" s="182"/>
      <c r="G534" s="183">
        <v>119</v>
      </c>
      <c r="H534" s="127">
        <v>113</v>
      </c>
      <c r="I534" s="169">
        <v>116</v>
      </c>
      <c r="J534" s="164">
        <v>96</v>
      </c>
      <c r="K534" s="167">
        <v>99.76</v>
      </c>
      <c r="L534" s="162">
        <f t="shared" si="10"/>
        <v>89.784</v>
      </c>
    </row>
    <row r="535" s="97" customFormat="1" customHeight="1" spans="1:12">
      <c r="A535" s="121">
        <v>331603017</v>
      </c>
      <c r="B535" s="122" t="s">
        <v>988</v>
      </c>
      <c r="C535" s="123" t="s">
        <v>989</v>
      </c>
      <c r="D535" s="123"/>
      <c r="E535" s="124" t="s">
        <v>20</v>
      </c>
      <c r="F535" s="182"/>
      <c r="G535" s="183">
        <v>74</v>
      </c>
      <c r="H535" s="127">
        <v>73</v>
      </c>
      <c r="I535" s="169">
        <v>74</v>
      </c>
      <c r="J535" s="164">
        <v>62</v>
      </c>
      <c r="K535" s="167">
        <v>63.64</v>
      </c>
      <c r="L535" s="162">
        <f t="shared" si="10"/>
        <v>57.276</v>
      </c>
    </row>
    <row r="536" s="97" customFormat="1" customHeight="1" spans="1:12">
      <c r="A536" s="121">
        <v>331603018</v>
      </c>
      <c r="B536" s="122" t="s">
        <v>990</v>
      </c>
      <c r="C536" s="123" t="s">
        <v>991</v>
      </c>
      <c r="D536" s="123" t="s">
        <v>992</v>
      </c>
      <c r="E536" s="124" t="s">
        <v>620</v>
      </c>
      <c r="F536" s="182"/>
      <c r="G536" s="183">
        <v>119</v>
      </c>
      <c r="H536" s="127">
        <v>113</v>
      </c>
      <c r="I536" s="169">
        <v>116</v>
      </c>
      <c r="J536" s="164">
        <v>100</v>
      </c>
      <c r="K536" s="167">
        <v>99.76</v>
      </c>
      <c r="L536" s="162">
        <f t="shared" si="10"/>
        <v>89.784</v>
      </c>
    </row>
    <row r="537" s="97" customFormat="1" customHeight="1" spans="1:12">
      <c r="A537" s="121">
        <v>331603019</v>
      </c>
      <c r="B537" s="122" t="s">
        <v>993</v>
      </c>
      <c r="C537" s="123"/>
      <c r="D537" s="123"/>
      <c r="E537" s="124" t="s">
        <v>976</v>
      </c>
      <c r="F537" s="182"/>
      <c r="G537" s="183">
        <v>260</v>
      </c>
      <c r="H537" s="177">
        <v>250</v>
      </c>
      <c r="I537" s="169">
        <v>255</v>
      </c>
      <c r="J537" s="164">
        <v>200</v>
      </c>
      <c r="K537" s="167">
        <v>219.3</v>
      </c>
      <c r="L537" s="162">
        <f t="shared" si="10"/>
        <v>197.37</v>
      </c>
    </row>
    <row r="538" s="97" customFormat="1" customHeight="1" spans="1:12">
      <c r="A538" s="121">
        <v>331603020</v>
      </c>
      <c r="B538" s="122" t="s">
        <v>994</v>
      </c>
      <c r="C538" s="123"/>
      <c r="D538" s="123"/>
      <c r="E538" s="124" t="s">
        <v>976</v>
      </c>
      <c r="F538" s="182"/>
      <c r="G538" s="183">
        <v>195</v>
      </c>
      <c r="H538" s="177">
        <v>187</v>
      </c>
      <c r="I538" s="169">
        <v>190</v>
      </c>
      <c r="J538" s="164">
        <v>150</v>
      </c>
      <c r="K538" s="167">
        <v>163.4</v>
      </c>
      <c r="L538" s="162">
        <f t="shared" si="10"/>
        <v>147.06</v>
      </c>
    </row>
    <row r="539" s="97" customFormat="1" customHeight="1" spans="1:12">
      <c r="A539" s="121">
        <v>331603021</v>
      </c>
      <c r="B539" s="122" t="s">
        <v>995</v>
      </c>
      <c r="C539" s="123"/>
      <c r="D539" s="123" t="s">
        <v>996</v>
      </c>
      <c r="E539" s="124" t="s">
        <v>976</v>
      </c>
      <c r="F539" s="182" t="s">
        <v>977</v>
      </c>
      <c r="G539" s="183">
        <v>224</v>
      </c>
      <c r="H539" s="127">
        <v>215</v>
      </c>
      <c r="I539" s="169">
        <v>215</v>
      </c>
      <c r="J539" s="164">
        <v>190</v>
      </c>
      <c r="K539" s="167">
        <v>184.9</v>
      </c>
      <c r="L539" s="162">
        <f t="shared" si="10"/>
        <v>166.41</v>
      </c>
    </row>
    <row r="540" s="97" customFormat="1" customHeight="1" spans="1:12">
      <c r="A540" s="121">
        <v>331603022</v>
      </c>
      <c r="B540" s="122" t="s">
        <v>997</v>
      </c>
      <c r="C540" s="123" t="s">
        <v>998</v>
      </c>
      <c r="D540" s="123" t="s">
        <v>996</v>
      </c>
      <c r="E540" s="124" t="s">
        <v>976</v>
      </c>
      <c r="F540" s="182" t="s">
        <v>985</v>
      </c>
      <c r="G540" s="183">
        <v>195</v>
      </c>
      <c r="H540" s="177">
        <v>187</v>
      </c>
      <c r="I540" s="169">
        <v>190</v>
      </c>
      <c r="J540" s="164">
        <v>150</v>
      </c>
      <c r="K540" s="167">
        <v>163.4</v>
      </c>
      <c r="L540" s="162">
        <f t="shared" si="10"/>
        <v>147.06</v>
      </c>
    </row>
    <row r="541" s="97" customFormat="1" customHeight="1" spans="1:12">
      <c r="A541" s="121">
        <v>331603023</v>
      </c>
      <c r="B541" s="122" t="s">
        <v>999</v>
      </c>
      <c r="C541" s="123"/>
      <c r="D541" s="123"/>
      <c r="E541" s="124" t="s">
        <v>976</v>
      </c>
      <c r="F541" s="182" t="s">
        <v>985</v>
      </c>
      <c r="G541" s="183">
        <v>195</v>
      </c>
      <c r="H541" s="177">
        <v>187</v>
      </c>
      <c r="I541" s="169">
        <v>195</v>
      </c>
      <c r="J541" s="164">
        <v>150</v>
      </c>
      <c r="K541" s="167">
        <v>167.7</v>
      </c>
      <c r="L541" s="162">
        <f t="shared" si="10"/>
        <v>150.93</v>
      </c>
    </row>
    <row r="542" s="97" customFormat="1" customHeight="1" spans="1:12">
      <c r="A542" s="121">
        <v>331603024</v>
      </c>
      <c r="B542" s="122" t="s">
        <v>1000</v>
      </c>
      <c r="C542" s="123" t="s">
        <v>1001</v>
      </c>
      <c r="D542" s="123"/>
      <c r="E542" s="124" t="s">
        <v>976</v>
      </c>
      <c r="F542" s="182"/>
      <c r="G542" s="183">
        <v>448</v>
      </c>
      <c r="H542" s="127">
        <v>425</v>
      </c>
      <c r="I542" s="169">
        <v>427</v>
      </c>
      <c r="J542" s="164">
        <v>370</v>
      </c>
      <c r="K542" s="167">
        <v>367.22</v>
      </c>
      <c r="L542" s="162">
        <f t="shared" si="10"/>
        <v>330.498</v>
      </c>
    </row>
    <row r="543" s="97" customFormat="1" customHeight="1" spans="1:12">
      <c r="A543" s="121">
        <v>331603025</v>
      </c>
      <c r="B543" s="122" t="s">
        <v>1002</v>
      </c>
      <c r="C543" s="123"/>
      <c r="D543" s="123"/>
      <c r="E543" s="124" t="s">
        <v>976</v>
      </c>
      <c r="F543" s="182"/>
      <c r="G543" s="183">
        <v>299</v>
      </c>
      <c r="H543" s="127">
        <v>280</v>
      </c>
      <c r="I543" s="169">
        <v>282</v>
      </c>
      <c r="J543" s="164">
        <v>224</v>
      </c>
      <c r="K543" s="167">
        <v>242.52</v>
      </c>
      <c r="L543" s="162">
        <f t="shared" si="10"/>
        <v>218.268</v>
      </c>
    </row>
    <row r="544" s="97" customFormat="1" customHeight="1" spans="1:12">
      <c r="A544" s="121">
        <v>331603026</v>
      </c>
      <c r="B544" s="122" t="s">
        <v>1003</v>
      </c>
      <c r="C544" s="123"/>
      <c r="D544" s="123"/>
      <c r="E544" s="124" t="s">
        <v>976</v>
      </c>
      <c r="F544" s="182"/>
      <c r="G544" s="183">
        <v>224</v>
      </c>
      <c r="H544" s="127">
        <v>210</v>
      </c>
      <c r="I544" s="169">
        <v>215</v>
      </c>
      <c r="J544" s="164">
        <v>187</v>
      </c>
      <c r="K544" s="167">
        <v>184.9</v>
      </c>
      <c r="L544" s="162">
        <f t="shared" si="10"/>
        <v>166.41</v>
      </c>
    </row>
    <row r="545" s="97" customFormat="1" customHeight="1" spans="1:12">
      <c r="A545" s="121">
        <v>331603027</v>
      </c>
      <c r="B545" s="122" t="s">
        <v>1004</v>
      </c>
      <c r="C545" s="123"/>
      <c r="D545" s="123" t="s">
        <v>1005</v>
      </c>
      <c r="E545" s="124" t="s">
        <v>976</v>
      </c>
      <c r="F545" s="182"/>
      <c r="G545" s="183">
        <v>149</v>
      </c>
      <c r="H545" s="127">
        <v>140</v>
      </c>
      <c r="I545" s="169">
        <v>143</v>
      </c>
      <c r="J545" s="164">
        <v>118</v>
      </c>
      <c r="K545" s="167">
        <v>122.98</v>
      </c>
      <c r="L545" s="162">
        <f t="shared" si="10"/>
        <v>110.682</v>
      </c>
    </row>
    <row r="546" s="97" customFormat="1" customHeight="1" spans="1:12">
      <c r="A546" s="121">
        <v>331603029</v>
      </c>
      <c r="B546" s="122" t="s">
        <v>1006</v>
      </c>
      <c r="C546" s="123"/>
      <c r="D546" s="123"/>
      <c r="E546" s="124" t="s">
        <v>976</v>
      </c>
      <c r="F546" s="128" t="s">
        <v>347</v>
      </c>
      <c r="G546" s="128">
        <v>822</v>
      </c>
      <c r="H546" s="127">
        <v>720</v>
      </c>
      <c r="I546" s="169">
        <v>770</v>
      </c>
      <c r="J546" s="164">
        <v>630</v>
      </c>
      <c r="K546" s="167">
        <v>662.2</v>
      </c>
      <c r="L546" s="162">
        <f t="shared" si="10"/>
        <v>595.98</v>
      </c>
    </row>
    <row r="547" s="97" customFormat="1" customHeight="1" spans="1:12">
      <c r="A547" s="121">
        <v>331603030</v>
      </c>
      <c r="B547" s="122" t="s">
        <v>1007</v>
      </c>
      <c r="C547" s="123" t="s">
        <v>1008</v>
      </c>
      <c r="D547" s="123"/>
      <c r="E547" s="124" t="s">
        <v>976</v>
      </c>
      <c r="F547" s="128" t="s">
        <v>347</v>
      </c>
      <c r="G547" s="128">
        <v>858</v>
      </c>
      <c r="H547" s="177">
        <v>750</v>
      </c>
      <c r="I547" s="169">
        <v>780</v>
      </c>
      <c r="J547" s="164">
        <v>600</v>
      </c>
      <c r="K547" s="167">
        <v>670.8</v>
      </c>
      <c r="L547" s="162">
        <f t="shared" si="10"/>
        <v>603.72</v>
      </c>
    </row>
    <row r="548" s="97" customFormat="1" customHeight="1" spans="1:12">
      <c r="A548" s="121">
        <v>331603031</v>
      </c>
      <c r="B548" s="122" t="s">
        <v>1009</v>
      </c>
      <c r="C548" s="123"/>
      <c r="D548" s="123"/>
      <c r="E548" s="124" t="s">
        <v>976</v>
      </c>
      <c r="F548" s="182" t="s">
        <v>1010</v>
      </c>
      <c r="G548" s="183">
        <v>598</v>
      </c>
      <c r="H548" s="127">
        <v>560</v>
      </c>
      <c r="I548" s="169">
        <v>565</v>
      </c>
      <c r="J548" s="164">
        <v>500</v>
      </c>
      <c r="K548" s="167">
        <v>485.9</v>
      </c>
      <c r="L548" s="162">
        <f t="shared" si="10"/>
        <v>437.31</v>
      </c>
    </row>
    <row r="549" s="97" customFormat="1" customHeight="1" spans="1:12">
      <c r="A549" s="121">
        <v>331603034</v>
      </c>
      <c r="B549" s="122" t="s">
        <v>1011</v>
      </c>
      <c r="C549" s="123" t="s">
        <v>1012</v>
      </c>
      <c r="D549" s="123"/>
      <c r="E549" s="124" t="s">
        <v>1013</v>
      </c>
      <c r="F549" s="182" t="s">
        <v>1014</v>
      </c>
      <c r="G549" s="183">
        <v>897</v>
      </c>
      <c r="H549" s="127">
        <v>800</v>
      </c>
      <c r="I549" s="169">
        <v>845</v>
      </c>
      <c r="J549" s="164">
        <v>750</v>
      </c>
      <c r="K549" s="167">
        <v>726.7</v>
      </c>
      <c r="L549" s="162">
        <f t="shared" si="10"/>
        <v>654.03</v>
      </c>
    </row>
    <row r="550" s="97" customFormat="1" customHeight="1" spans="1:12">
      <c r="A550" s="121">
        <v>331603047</v>
      </c>
      <c r="B550" s="122" t="s">
        <v>1015</v>
      </c>
      <c r="C550" s="123"/>
      <c r="D550" s="123"/>
      <c r="E550" s="124" t="s">
        <v>20</v>
      </c>
      <c r="F550" s="182"/>
      <c r="G550" s="183">
        <v>747</v>
      </c>
      <c r="H550" s="127">
        <v>710</v>
      </c>
      <c r="I550" s="169">
        <v>712</v>
      </c>
      <c r="J550" s="164">
        <v>570</v>
      </c>
      <c r="K550" s="167">
        <v>612.32</v>
      </c>
      <c r="L550" s="162">
        <f t="shared" si="10"/>
        <v>551.088</v>
      </c>
    </row>
    <row r="551" s="97" customFormat="1" customHeight="1" spans="1:12">
      <c r="A551" s="121">
        <v>331604016</v>
      </c>
      <c r="B551" s="122" t="s">
        <v>1016</v>
      </c>
      <c r="C551" s="123"/>
      <c r="D551" s="123"/>
      <c r="E551" s="124" t="s">
        <v>20</v>
      </c>
      <c r="F551" s="182"/>
      <c r="G551" s="183">
        <v>897</v>
      </c>
      <c r="H551" s="127">
        <v>800</v>
      </c>
      <c r="I551" s="169">
        <v>825</v>
      </c>
      <c r="J551" s="164">
        <v>750</v>
      </c>
      <c r="K551" s="167">
        <v>709.5</v>
      </c>
      <c r="L551" s="162">
        <f t="shared" si="10"/>
        <v>638.55</v>
      </c>
    </row>
    <row r="552" s="97" customFormat="1" customHeight="1" spans="1:12">
      <c r="A552" s="121">
        <v>331604027</v>
      </c>
      <c r="B552" s="122" t="s">
        <v>1017</v>
      </c>
      <c r="C552" s="123"/>
      <c r="D552" s="123"/>
      <c r="E552" s="194" t="s">
        <v>20</v>
      </c>
      <c r="F552" s="182"/>
      <c r="G552" s="183">
        <v>747</v>
      </c>
      <c r="H552" s="127">
        <v>710</v>
      </c>
      <c r="I552" s="169">
        <v>712</v>
      </c>
      <c r="J552" s="164">
        <v>570</v>
      </c>
      <c r="K552" s="167">
        <v>612.32</v>
      </c>
      <c r="L552" s="162">
        <f t="shared" si="10"/>
        <v>551.088</v>
      </c>
    </row>
    <row r="553" s="97" customFormat="1" customHeight="1" spans="1:12">
      <c r="A553" s="116" t="s">
        <v>1018</v>
      </c>
      <c r="B553" s="117"/>
      <c r="C553" s="118"/>
      <c r="D553" s="195"/>
      <c r="E553" s="195"/>
      <c r="F553" s="196"/>
      <c r="G553" s="197"/>
      <c r="H553" s="127"/>
      <c r="I553" s="169"/>
      <c r="J553" s="198"/>
      <c r="K553" s="180"/>
      <c r="L553" s="162"/>
    </row>
    <row r="554" s="97" customFormat="1" customHeight="1" spans="1:12">
      <c r="A554" s="121">
        <v>330201006</v>
      </c>
      <c r="B554" s="122" t="s">
        <v>1019</v>
      </c>
      <c r="C554" s="123" t="s">
        <v>1020</v>
      </c>
      <c r="D554" s="123" t="s">
        <v>1021</v>
      </c>
      <c r="E554" s="124" t="s">
        <v>20</v>
      </c>
      <c r="F554" s="178" t="s">
        <v>1022</v>
      </c>
      <c r="G554" s="179">
        <v>2340</v>
      </c>
      <c r="H554" s="127">
        <v>2250</v>
      </c>
      <c r="I554" s="169">
        <v>2300</v>
      </c>
      <c r="J554" s="164">
        <v>1900</v>
      </c>
      <c r="K554" s="167">
        <v>1978</v>
      </c>
      <c r="L554" s="162">
        <f t="shared" si="10"/>
        <v>1780.2</v>
      </c>
    </row>
    <row r="555" s="97" customFormat="1" customHeight="1" spans="1:12">
      <c r="A555" s="121">
        <v>330201011</v>
      </c>
      <c r="B555" s="122" t="s">
        <v>1023</v>
      </c>
      <c r="C555" s="123"/>
      <c r="D555" s="123"/>
      <c r="E555" s="124" t="s">
        <v>20</v>
      </c>
      <c r="F555" s="128" t="s">
        <v>1024</v>
      </c>
      <c r="G555" s="128">
        <v>4914</v>
      </c>
      <c r="H555" s="127">
        <v>3740</v>
      </c>
      <c r="I555" s="169">
        <v>4301</v>
      </c>
      <c r="J555" s="164">
        <v>4500</v>
      </c>
      <c r="K555" s="167">
        <v>3698.86</v>
      </c>
      <c r="L555" s="162">
        <f t="shared" si="10"/>
        <v>3328.974</v>
      </c>
    </row>
    <row r="556" s="97" customFormat="1" customHeight="1" spans="1:12">
      <c r="A556" s="121">
        <v>330201014</v>
      </c>
      <c r="B556" s="122" t="s">
        <v>1025</v>
      </c>
      <c r="C556" s="123" t="s">
        <v>1026</v>
      </c>
      <c r="D556" s="123"/>
      <c r="E556" s="124" t="s">
        <v>20</v>
      </c>
      <c r="F556" s="128" t="s">
        <v>1027</v>
      </c>
      <c r="G556" s="128">
        <v>2860</v>
      </c>
      <c r="H556" s="127">
        <v>2500</v>
      </c>
      <c r="I556" s="169">
        <v>2650</v>
      </c>
      <c r="J556" s="164">
        <v>2000</v>
      </c>
      <c r="K556" s="167">
        <v>2279</v>
      </c>
      <c r="L556" s="162">
        <f t="shared" si="10"/>
        <v>2051.1</v>
      </c>
    </row>
    <row r="557" s="97" customFormat="1" customHeight="1" spans="1:12">
      <c r="A557" s="121">
        <v>330201015</v>
      </c>
      <c r="B557" s="122" t="s">
        <v>1028</v>
      </c>
      <c r="C557" s="123" t="s">
        <v>1029</v>
      </c>
      <c r="D557" s="123"/>
      <c r="E557" s="124" t="s">
        <v>20</v>
      </c>
      <c r="F557" s="128" t="s">
        <v>347</v>
      </c>
      <c r="G557" s="128">
        <v>2574</v>
      </c>
      <c r="H557" s="127">
        <v>2250</v>
      </c>
      <c r="I557" s="169">
        <v>2400</v>
      </c>
      <c r="J557" s="164">
        <v>1900</v>
      </c>
      <c r="K557" s="167">
        <v>2064</v>
      </c>
      <c r="L557" s="162">
        <f t="shared" si="10"/>
        <v>1857.6</v>
      </c>
    </row>
    <row r="558" s="97" customFormat="1" customHeight="1" spans="1:12">
      <c r="A558" s="121">
        <v>330201016</v>
      </c>
      <c r="B558" s="122" t="s">
        <v>1030</v>
      </c>
      <c r="C558" s="123" t="s">
        <v>1031</v>
      </c>
      <c r="D558" s="123"/>
      <c r="E558" s="124" t="s">
        <v>20</v>
      </c>
      <c r="F558" s="178"/>
      <c r="G558" s="179">
        <v>2600</v>
      </c>
      <c r="H558" s="127">
        <v>2500</v>
      </c>
      <c r="I558" s="169">
        <v>2600</v>
      </c>
      <c r="J558" s="164">
        <v>2000</v>
      </c>
      <c r="K558" s="167">
        <v>2236</v>
      </c>
      <c r="L558" s="162">
        <f t="shared" si="10"/>
        <v>2012.4</v>
      </c>
    </row>
    <row r="559" s="97" customFormat="1" customHeight="1" spans="1:12">
      <c r="A559" s="121">
        <v>330201017</v>
      </c>
      <c r="B559" s="122" t="s">
        <v>1032</v>
      </c>
      <c r="C559" s="123"/>
      <c r="D559" s="123"/>
      <c r="E559" s="124" t="s">
        <v>20</v>
      </c>
      <c r="F559" s="128" t="s">
        <v>1024</v>
      </c>
      <c r="G559" s="128">
        <v>3276</v>
      </c>
      <c r="H559" s="127">
        <v>2500</v>
      </c>
      <c r="I559" s="169">
        <v>2875</v>
      </c>
      <c r="J559" s="164">
        <v>2000</v>
      </c>
      <c r="K559" s="167">
        <v>2472.5</v>
      </c>
      <c r="L559" s="162">
        <f t="shared" si="10"/>
        <v>2225.25</v>
      </c>
    </row>
    <row r="560" s="97" customFormat="1" customHeight="1" spans="1:12">
      <c r="A560" s="121">
        <v>330201019</v>
      </c>
      <c r="B560" s="122" t="s">
        <v>1033</v>
      </c>
      <c r="C560" s="123" t="s">
        <v>1034</v>
      </c>
      <c r="D560" s="123" t="s">
        <v>1035</v>
      </c>
      <c r="E560" s="124" t="s">
        <v>20</v>
      </c>
      <c r="F560" s="128" t="s">
        <v>347</v>
      </c>
      <c r="G560" s="128">
        <v>2574</v>
      </c>
      <c r="H560" s="127">
        <v>2250</v>
      </c>
      <c r="I560" s="169">
        <v>2400</v>
      </c>
      <c r="J560" s="164">
        <v>1900</v>
      </c>
      <c r="K560" s="167">
        <v>2064</v>
      </c>
      <c r="L560" s="162">
        <f t="shared" si="10"/>
        <v>1857.6</v>
      </c>
    </row>
    <row r="561" s="97" customFormat="1" customHeight="1" spans="1:12">
      <c r="A561" s="121">
        <v>330201021</v>
      </c>
      <c r="B561" s="122" t="s">
        <v>1036</v>
      </c>
      <c r="C561" s="123" t="s">
        <v>1037</v>
      </c>
      <c r="D561" s="123"/>
      <c r="E561" s="124" t="s">
        <v>20</v>
      </c>
      <c r="F561" s="128" t="s">
        <v>347</v>
      </c>
      <c r="G561" s="128">
        <v>2860</v>
      </c>
      <c r="H561" s="127">
        <v>2500</v>
      </c>
      <c r="I561" s="169">
        <v>2700</v>
      </c>
      <c r="J561" s="164">
        <v>2600</v>
      </c>
      <c r="K561" s="167">
        <v>2322</v>
      </c>
      <c r="L561" s="162">
        <f t="shared" si="10"/>
        <v>2089.8</v>
      </c>
    </row>
    <row r="562" s="97" customFormat="1" customHeight="1" spans="1:12">
      <c r="A562" s="121">
        <v>330201022</v>
      </c>
      <c r="B562" s="122" t="s">
        <v>1038</v>
      </c>
      <c r="C562" s="123" t="s">
        <v>1039</v>
      </c>
      <c r="D562" s="123"/>
      <c r="E562" s="124" t="s">
        <v>20</v>
      </c>
      <c r="F562" s="178"/>
      <c r="G562" s="179">
        <v>3380</v>
      </c>
      <c r="H562" s="127">
        <v>3240</v>
      </c>
      <c r="I562" s="169">
        <v>3380</v>
      </c>
      <c r="J562" s="164">
        <v>2700</v>
      </c>
      <c r="K562" s="167">
        <v>2906.8</v>
      </c>
      <c r="L562" s="162">
        <f t="shared" si="10"/>
        <v>2616.12</v>
      </c>
    </row>
    <row r="563" s="97" customFormat="1" customHeight="1" spans="1:12">
      <c r="A563" s="121">
        <v>330201023</v>
      </c>
      <c r="B563" s="122" t="s">
        <v>1040</v>
      </c>
      <c r="C563" s="123" t="s">
        <v>1041</v>
      </c>
      <c r="D563" s="123" t="s">
        <v>1042</v>
      </c>
      <c r="E563" s="124" t="s">
        <v>20</v>
      </c>
      <c r="F563" s="178"/>
      <c r="G563" s="179">
        <v>3640</v>
      </c>
      <c r="H563" s="127">
        <v>3490</v>
      </c>
      <c r="I563" s="169">
        <v>3640</v>
      </c>
      <c r="J563" s="164">
        <v>2800</v>
      </c>
      <c r="K563" s="167">
        <v>3130.4</v>
      </c>
      <c r="L563" s="162">
        <f t="shared" si="10"/>
        <v>2817.36</v>
      </c>
    </row>
    <row r="564" s="97" customFormat="1" customHeight="1" spans="1:12">
      <c r="A564" s="121">
        <v>330201024</v>
      </c>
      <c r="B564" s="122" t="s">
        <v>1043</v>
      </c>
      <c r="C564" s="123" t="s">
        <v>1044</v>
      </c>
      <c r="D564" s="123"/>
      <c r="E564" s="124" t="s">
        <v>20</v>
      </c>
      <c r="F564" s="128" t="s">
        <v>1024</v>
      </c>
      <c r="G564" s="128">
        <v>5734</v>
      </c>
      <c r="H564" s="127">
        <v>4270</v>
      </c>
      <c r="I564" s="169">
        <v>4500</v>
      </c>
      <c r="J564" s="164">
        <v>3800</v>
      </c>
      <c r="K564" s="167">
        <v>3870</v>
      </c>
      <c r="L564" s="162">
        <f t="shared" si="10"/>
        <v>3483</v>
      </c>
    </row>
    <row r="565" s="97" customFormat="1" customHeight="1" spans="1:12">
      <c r="A565" s="121">
        <v>330201025</v>
      </c>
      <c r="B565" s="122" t="s">
        <v>1045</v>
      </c>
      <c r="C565" s="123" t="s">
        <v>1046</v>
      </c>
      <c r="D565" s="123"/>
      <c r="E565" s="124" t="s">
        <v>20</v>
      </c>
      <c r="F565" s="128" t="s">
        <v>1024</v>
      </c>
      <c r="G565" s="128">
        <v>5734</v>
      </c>
      <c r="H565" s="127">
        <v>4270</v>
      </c>
      <c r="I565" s="169">
        <v>4910</v>
      </c>
      <c r="J565" s="164">
        <v>3800</v>
      </c>
      <c r="K565" s="167">
        <v>4222.6</v>
      </c>
      <c r="L565" s="162">
        <f t="shared" si="10"/>
        <v>3800.34</v>
      </c>
    </row>
    <row r="566" s="97" customFormat="1" customHeight="1" spans="1:12">
      <c r="A566" s="121">
        <v>330201026</v>
      </c>
      <c r="B566" s="122" t="s">
        <v>1047</v>
      </c>
      <c r="C566" s="123"/>
      <c r="D566" s="123"/>
      <c r="E566" s="124" t="s">
        <v>20</v>
      </c>
      <c r="F566" s="128" t="s">
        <v>1024</v>
      </c>
      <c r="G566" s="128">
        <v>4914</v>
      </c>
      <c r="H566" s="127">
        <v>3740</v>
      </c>
      <c r="I566" s="169">
        <v>4100</v>
      </c>
      <c r="J566" s="164">
        <v>3100</v>
      </c>
      <c r="K566" s="167">
        <v>3526</v>
      </c>
      <c r="L566" s="162">
        <f t="shared" si="10"/>
        <v>3173.4</v>
      </c>
    </row>
    <row r="567" s="97" customFormat="1" customHeight="1" spans="1:12">
      <c r="A567" s="121">
        <v>330201027</v>
      </c>
      <c r="B567" s="122" t="s">
        <v>1048</v>
      </c>
      <c r="C567" s="123" t="s">
        <v>1049</v>
      </c>
      <c r="D567" s="123"/>
      <c r="E567" s="124" t="s">
        <v>20</v>
      </c>
      <c r="F567" s="128" t="s">
        <v>1024</v>
      </c>
      <c r="G567" s="128">
        <v>5734</v>
      </c>
      <c r="H567" s="127">
        <v>4270</v>
      </c>
      <c r="I567" s="169">
        <v>4600</v>
      </c>
      <c r="J567" s="164">
        <v>3800</v>
      </c>
      <c r="K567" s="167">
        <v>3956</v>
      </c>
      <c r="L567" s="162">
        <f t="shared" si="10"/>
        <v>3560.4</v>
      </c>
    </row>
    <row r="568" s="97" customFormat="1" customHeight="1" spans="1:12">
      <c r="A568" s="121">
        <v>330201028</v>
      </c>
      <c r="B568" s="122" t="s">
        <v>1050</v>
      </c>
      <c r="C568" s="123"/>
      <c r="D568" s="123"/>
      <c r="E568" s="124" t="s">
        <v>20</v>
      </c>
      <c r="F568" s="128" t="s">
        <v>1024</v>
      </c>
      <c r="G568" s="128">
        <v>4586</v>
      </c>
      <c r="H568" s="127">
        <v>3490</v>
      </c>
      <c r="I568" s="169">
        <v>4013</v>
      </c>
      <c r="J568" s="164">
        <v>2800</v>
      </c>
      <c r="K568" s="167">
        <v>3451.18</v>
      </c>
      <c r="L568" s="162">
        <f t="shared" si="10"/>
        <v>3106.062</v>
      </c>
    </row>
    <row r="569" s="97" customFormat="1" customHeight="1" spans="1:12">
      <c r="A569" s="121">
        <v>330201029</v>
      </c>
      <c r="B569" s="122" t="s">
        <v>1051</v>
      </c>
      <c r="C569" s="123" t="s">
        <v>1052</v>
      </c>
      <c r="D569" s="123"/>
      <c r="E569" s="124" t="s">
        <v>20</v>
      </c>
      <c r="F569" s="128" t="s">
        <v>1024</v>
      </c>
      <c r="G569" s="128">
        <v>4586</v>
      </c>
      <c r="H569" s="127">
        <v>3490</v>
      </c>
      <c r="I569" s="169">
        <v>4013</v>
      </c>
      <c r="J569" s="164">
        <v>2800</v>
      </c>
      <c r="K569" s="167">
        <v>3451.18</v>
      </c>
      <c r="L569" s="162">
        <f t="shared" si="10"/>
        <v>3106.062</v>
      </c>
    </row>
    <row r="570" s="97" customFormat="1" customHeight="1" spans="1:12">
      <c r="A570" s="121">
        <v>330201030</v>
      </c>
      <c r="B570" s="122" t="s">
        <v>1053</v>
      </c>
      <c r="C570" s="123" t="s">
        <v>1052</v>
      </c>
      <c r="D570" s="123"/>
      <c r="E570" s="124" t="s">
        <v>20</v>
      </c>
      <c r="F570" s="128" t="s">
        <v>1024</v>
      </c>
      <c r="G570" s="128">
        <v>4586</v>
      </c>
      <c r="H570" s="127">
        <v>3490</v>
      </c>
      <c r="I570" s="169">
        <v>4013</v>
      </c>
      <c r="J570" s="164">
        <v>2800</v>
      </c>
      <c r="K570" s="167">
        <v>3451.18</v>
      </c>
      <c r="L570" s="162">
        <f t="shared" si="10"/>
        <v>3106.062</v>
      </c>
    </row>
    <row r="571" s="97" customFormat="1" customHeight="1" spans="1:12">
      <c r="A571" s="121">
        <v>330201031</v>
      </c>
      <c r="B571" s="122" t="s">
        <v>1054</v>
      </c>
      <c r="C571" s="123" t="s">
        <v>1055</v>
      </c>
      <c r="D571" s="123"/>
      <c r="E571" s="124" t="s">
        <v>20</v>
      </c>
      <c r="F571" s="128" t="s">
        <v>1024</v>
      </c>
      <c r="G571" s="128">
        <v>4586</v>
      </c>
      <c r="H571" s="127">
        <v>3490</v>
      </c>
      <c r="I571" s="169">
        <v>4013</v>
      </c>
      <c r="J571" s="164">
        <v>2800</v>
      </c>
      <c r="K571" s="167">
        <v>3451.18</v>
      </c>
      <c r="L571" s="162">
        <f t="shared" si="10"/>
        <v>3106.062</v>
      </c>
    </row>
    <row r="572" s="97" customFormat="1" customHeight="1" spans="1:12">
      <c r="A572" s="121">
        <v>330201032</v>
      </c>
      <c r="B572" s="122" t="s">
        <v>1056</v>
      </c>
      <c r="C572" s="123" t="s">
        <v>1052</v>
      </c>
      <c r="D572" s="123"/>
      <c r="E572" s="124" t="s">
        <v>20</v>
      </c>
      <c r="F572" s="128" t="s">
        <v>1024</v>
      </c>
      <c r="G572" s="128">
        <v>4096</v>
      </c>
      <c r="H572" s="127">
        <v>3120</v>
      </c>
      <c r="I572" s="169">
        <v>3588</v>
      </c>
      <c r="J572" s="164">
        <v>2500</v>
      </c>
      <c r="K572" s="167">
        <v>3085.68</v>
      </c>
      <c r="L572" s="162">
        <f t="shared" si="10"/>
        <v>2777.112</v>
      </c>
    </row>
    <row r="573" s="97" customFormat="1" customHeight="1" spans="1:12">
      <c r="A573" s="121">
        <v>330201033</v>
      </c>
      <c r="B573" s="122" t="s">
        <v>1057</v>
      </c>
      <c r="C573" s="123" t="s">
        <v>1058</v>
      </c>
      <c r="D573" s="123"/>
      <c r="E573" s="124" t="s">
        <v>20</v>
      </c>
      <c r="F573" s="128" t="s">
        <v>1059</v>
      </c>
      <c r="G573" s="128">
        <v>4096</v>
      </c>
      <c r="H573" s="127">
        <v>3120</v>
      </c>
      <c r="I573" s="169">
        <v>3588</v>
      </c>
      <c r="J573" s="164">
        <v>2500</v>
      </c>
      <c r="K573" s="167">
        <v>3085.68</v>
      </c>
      <c r="L573" s="162">
        <f t="shared" si="10"/>
        <v>2777.112</v>
      </c>
    </row>
    <row r="574" s="97" customFormat="1" customHeight="1" spans="1:12">
      <c r="A574" s="121">
        <v>330201034</v>
      </c>
      <c r="B574" s="122" t="s">
        <v>1060</v>
      </c>
      <c r="C574" s="123" t="s">
        <v>1061</v>
      </c>
      <c r="D574" s="123"/>
      <c r="E574" s="124" t="s">
        <v>20</v>
      </c>
      <c r="F574" s="128" t="s">
        <v>1062</v>
      </c>
      <c r="G574" s="128">
        <v>6552</v>
      </c>
      <c r="H574" s="127">
        <v>5000</v>
      </c>
      <c r="I574" s="169">
        <v>5750</v>
      </c>
      <c r="J574" s="164">
        <v>4160</v>
      </c>
      <c r="K574" s="167">
        <v>4945</v>
      </c>
      <c r="L574" s="162">
        <f t="shared" si="10"/>
        <v>4450.5</v>
      </c>
    </row>
    <row r="575" s="97" customFormat="1" customHeight="1" spans="1:12">
      <c r="A575" s="121">
        <v>330201035</v>
      </c>
      <c r="B575" s="122" t="s">
        <v>1063</v>
      </c>
      <c r="C575" s="123"/>
      <c r="D575" s="123"/>
      <c r="E575" s="124" t="s">
        <v>20</v>
      </c>
      <c r="F575" s="128" t="s">
        <v>347</v>
      </c>
      <c r="G575" s="128">
        <v>2860</v>
      </c>
      <c r="H575" s="127">
        <v>2500</v>
      </c>
      <c r="I575" s="169">
        <v>2860</v>
      </c>
      <c r="J575" s="164">
        <v>2000</v>
      </c>
      <c r="K575" s="167">
        <v>2459.6</v>
      </c>
      <c r="L575" s="162">
        <f t="shared" si="10"/>
        <v>2213.64</v>
      </c>
    </row>
    <row r="576" s="97" customFormat="1" customHeight="1" spans="1:12">
      <c r="A576" s="121">
        <v>330201036</v>
      </c>
      <c r="B576" s="122" t="s">
        <v>1064</v>
      </c>
      <c r="C576" s="123" t="s">
        <v>1065</v>
      </c>
      <c r="D576" s="123"/>
      <c r="E576" s="124" t="s">
        <v>20</v>
      </c>
      <c r="F576" s="128" t="s">
        <v>347</v>
      </c>
      <c r="G576" s="128">
        <v>3718</v>
      </c>
      <c r="H576" s="127">
        <v>3240</v>
      </c>
      <c r="I576" s="169">
        <v>3500</v>
      </c>
      <c r="J576" s="164">
        <v>2600</v>
      </c>
      <c r="K576" s="167">
        <v>3010</v>
      </c>
      <c r="L576" s="162">
        <f t="shared" si="10"/>
        <v>2709</v>
      </c>
    </row>
    <row r="577" s="97" customFormat="1" customHeight="1" spans="1:12">
      <c r="A577" s="121">
        <v>330201037</v>
      </c>
      <c r="B577" s="122" t="s">
        <v>1066</v>
      </c>
      <c r="C577" s="123" t="s">
        <v>1067</v>
      </c>
      <c r="D577" s="123"/>
      <c r="E577" s="124" t="s">
        <v>20</v>
      </c>
      <c r="F577" s="128" t="s">
        <v>1024</v>
      </c>
      <c r="G577" s="128">
        <v>7372</v>
      </c>
      <c r="H577" s="127">
        <v>5600</v>
      </c>
      <c r="I577" s="169">
        <v>6300</v>
      </c>
      <c r="J577" s="164">
        <v>4800</v>
      </c>
      <c r="K577" s="167">
        <v>5418</v>
      </c>
      <c r="L577" s="162">
        <f t="shared" si="10"/>
        <v>4876.2</v>
      </c>
    </row>
    <row r="578" s="97" customFormat="1" customHeight="1" spans="1:12">
      <c r="A578" s="121">
        <v>330201038</v>
      </c>
      <c r="B578" s="122" t="s">
        <v>1068</v>
      </c>
      <c r="C578" s="123" t="s">
        <v>1069</v>
      </c>
      <c r="D578" s="123"/>
      <c r="E578" s="124" t="s">
        <v>20</v>
      </c>
      <c r="F578" s="128" t="s">
        <v>1024</v>
      </c>
      <c r="G578" s="128">
        <v>6552</v>
      </c>
      <c r="H578" s="127">
        <v>5000</v>
      </c>
      <c r="I578" s="169">
        <v>5500</v>
      </c>
      <c r="J578" s="164">
        <v>4300</v>
      </c>
      <c r="K578" s="167">
        <v>4730</v>
      </c>
      <c r="L578" s="162">
        <f t="shared" si="10"/>
        <v>4257</v>
      </c>
    </row>
    <row r="579" s="97" customFormat="1" customHeight="1" spans="1:12">
      <c r="A579" s="121">
        <v>330201039</v>
      </c>
      <c r="B579" s="122" t="s">
        <v>1070</v>
      </c>
      <c r="C579" s="123" t="s">
        <v>1071</v>
      </c>
      <c r="D579" s="123" t="s">
        <v>1072</v>
      </c>
      <c r="E579" s="124" t="s">
        <v>20</v>
      </c>
      <c r="F579" s="128" t="s">
        <v>1024</v>
      </c>
      <c r="G579" s="128">
        <v>4586</v>
      </c>
      <c r="H579" s="127">
        <v>3490</v>
      </c>
      <c r="I579" s="169">
        <v>4013</v>
      </c>
      <c r="J579" s="164">
        <v>2900</v>
      </c>
      <c r="K579" s="167">
        <v>3451.18</v>
      </c>
      <c r="L579" s="162">
        <f t="shared" si="10"/>
        <v>3106.062</v>
      </c>
    </row>
    <row r="580" s="97" customFormat="1" customHeight="1" spans="1:12">
      <c r="A580" s="121">
        <v>330201040</v>
      </c>
      <c r="B580" s="122" t="s">
        <v>1073</v>
      </c>
      <c r="C580" s="123" t="s">
        <v>1074</v>
      </c>
      <c r="D580" s="123"/>
      <c r="E580" s="124" t="s">
        <v>20</v>
      </c>
      <c r="F580" s="128" t="s">
        <v>1024</v>
      </c>
      <c r="G580" s="128">
        <v>6552</v>
      </c>
      <c r="H580" s="127">
        <v>5000</v>
      </c>
      <c r="I580" s="169">
        <v>5750</v>
      </c>
      <c r="J580" s="164">
        <v>4300</v>
      </c>
      <c r="K580" s="167">
        <v>4945</v>
      </c>
      <c r="L580" s="162">
        <f t="shared" si="10"/>
        <v>4450.5</v>
      </c>
    </row>
    <row r="581" s="97" customFormat="1" customHeight="1" spans="1:12">
      <c r="A581" s="121">
        <v>330201041</v>
      </c>
      <c r="B581" s="122" t="s">
        <v>1075</v>
      </c>
      <c r="C581" s="123" t="s">
        <v>1076</v>
      </c>
      <c r="D581" s="123"/>
      <c r="E581" s="124" t="s">
        <v>20</v>
      </c>
      <c r="F581" s="128" t="s">
        <v>1077</v>
      </c>
      <c r="G581" s="128">
        <v>6552</v>
      </c>
      <c r="H581" s="127">
        <v>5000</v>
      </c>
      <c r="I581" s="169">
        <v>5750</v>
      </c>
      <c r="J581" s="164">
        <v>4300</v>
      </c>
      <c r="K581" s="167">
        <v>4945</v>
      </c>
      <c r="L581" s="162">
        <f t="shared" si="10"/>
        <v>4450.5</v>
      </c>
    </row>
    <row r="582" s="97" customFormat="1" customHeight="1" spans="1:12">
      <c r="A582" s="121">
        <v>330201042</v>
      </c>
      <c r="B582" s="122" t="s">
        <v>1078</v>
      </c>
      <c r="C582" s="123"/>
      <c r="D582" s="123"/>
      <c r="E582" s="124" t="s">
        <v>20</v>
      </c>
      <c r="F582" s="128" t="s">
        <v>347</v>
      </c>
      <c r="G582" s="128">
        <v>3575</v>
      </c>
      <c r="H582" s="127">
        <v>3120</v>
      </c>
      <c r="I582" s="169">
        <v>3575</v>
      </c>
      <c r="J582" s="164">
        <v>2500</v>
      </c>
      <c r="K582" s="167">
        <v>3074.5</v>
      </c>
      <c r="L582" s="162">
        <f t="shared" si="10"/>
        <v>2767.05</v>
      </c>
    </row>
    <row r="583" s="97" customFormat="1" customHeight="1" spans="1:12">
      <c r="A583" s="121">
        <v>330201043</v>
      </c>
      <c r="B583" s="122" t="s">
        <v>1079</v>
      </c>
      <c r="C583" s="123"/>
      <c r="D583" s="123"/>
      <c r="E583" s="124" t="s">
        <v>20</v>
      </c>
      <c r="F583" s="128" t="s">
        <v>1024</v>
      </c>
      <c r="G583" s="128">
        <v>4914</v>
      </c>
      <c r="H583" s="127">
        <v>3740</v>
      </c>
      <c r="I583" s="169">
        <v>4301</v>
      </c>
      <c r="J583" s="164">
        <v>3000</v>
      </c>
      <c r="K583" s="167">
        <v>3698.86</v>
      </c>
      <c r="L583" s="162">
        <f t="shared" si="10"/>
        <v>3328.974</v>
      </c>
    </row>
    <row r="584" s="97" customFormat="1" customHeight="1" spans="1:12">
      <c r="A584" s="121">
        <v>330201044</v>
      </c>
      <c r="B584" s="122" t="s">
        <v>1080</v>
      </c>
      <c r="C584" s="123"/>
      <c r="D584" s="123"/>
      <c r="E584" s="124" t="s">
        <v>20</v>
      </c>
      <c r="F584" s="178"/>
      <c r="G584" s="179">
        <v>3250</v>
      </c>
      <c r="H584" s="127">
        <v>3120</v>
      </c>
      <c r="I584" s="169">
        <v>3250</v>
      </c>
      <c r="J584" s="164">
        <v>2500</v>
      </c>
      <c r="K584" s="167">
        <v>2795</v>
      </c>
      <c r="L584" s="162">
        <f t="shared" si="10"/>
        <v>2515.5</v>
      </c>
    </row>
    <row r="585" s="97" customFormat="1" customHeight="1" spans="1:12">
      <c r="A585" s="121">
        <v>330201045</v>
      </c>
      <c r="B585" s="122" t="s">
        <v>1081</v>
      </c>
      <c r="C585" s="123"/>
      <c r="D585" s="123"/>
      <c r="E585" s="124" t="s">
        <v>20</v>
      </c>
      <c r="F585" s="128" t="s">
        <v>1024</v>
      </c>
      <c r="G585" s="128">
        <v>4586</v>
      </c>
      <c r="H585" s="127">
        <v>3490</v>
      </c>
      <c r="I585" s="169">
        <v>4013</v>
      </c>
      <c r="J585" s="164">
        <v>2900</v>
      </c>
      <c r="K585" s="167">
        <v>3451.18</v>
      </c>
      <c r="L585" s="162">
        <f t="shared" si="10"/>
        <v>3106.062</v>
      </c>
    </row>
    <row r="586" s="97" customFormat="1" customHeight="1" spans="1:12">
      <c r="A586" s="121">
        <v>330201046</v>
      </c>
      <c r="B586" s="122" t="s">
        <v>1082</v>
      </c>
      <c r="C586" s="123"/>
      <c r="D586" s="123"/>
      <c r="E586" s="124" t="s">
        <v>20</v>
      </c>
      <c r="F586" s="128" t="s">
        <v>347</v>
      </c>
      <c r="G586" s="128">
        <v>2860</v>
      </c>
      <c r="H586" s="127">
        <v>2500</v>
      </c>
      <c r="I586" s="169">
        <v>2860</v>
      </c>
      <c r="J586" s="164">
        <v>2000</v>
      </c>
      <c r="K586" s="167">
        <v>2459.6</v>
      </c>
      <c r="L586" s="162">
        <f t="shared" si="10"/>
        <v>2213.64</v>
      </c>
    </row>
    <row r="587" s="97" customFormat="1" customHeight="1" spans="1:12">
      <c r="A587" s="121">
        <v>330201047</v>
      </c>
      <c r="B587" s="122" t="s">
        <v>1083</v>
      </c>
      <c r="C587" s="123"/>
      <c r="D587" s="123"/>
      <c r="E587" s="124" t="s">
        <v>20</v>
      </c>
      <c r="F587" s="128" t="s">
        <v>1084</v>
      </c>
      <c r="G587" s="128">
        <v>3276</v>
      </c>
      <c r="H587" s="127">
        <v>2500</v>
      </c>
      <c r="I587" s="169">
        <v>2875</v>
      </c>
      <c r="J587" s="164">
        <v>2000</v>
      </c>
      <c r="K587" s="167">
        <v>2472.5</v>
      </c>
      <c r="L587" s="162">
        <f t="shared" si="10"/>
        <v>2225.25</v>
      </c>
    </row>
    <row r="588" s="97" customFormat="1" customHeight="1" spans="1:12">
      <c r="A588" s="121">
        <v>330201048</v>
      </c>
      <c r="B588" s="122" t="s">
        <v>1085</v>
      </c>
      <c r="C588" s="123"/>
      <c r="D588" s="123"/>
      <c r="E588" s="124" t="s">
        <v>20</v>
      </c>
      <c r="F588" s="178"/>
      <c r="G588" s="179">
        <v>2600</v>
      </c>
      <c r="H588" s="127">
        <v>2500</v>
      </c>
      <c r="I588" s="169">
        <v>2600</v>
      </c>
      <c r="J588" s="164">
        <v>2000</v>
      </c>
      <c r="K588" s="167">
        <v>2236</v>
      </c>
      <c r="L588" s="162">
        <f t="shared" si="10"/>
        <v>2012.4</v>
      </c>
    </row>
    <row r="589" s="97" customFormat="1" customHeight="1" spans="1:12">
      <c r="A589" s="121">
        <v>330201049</v>
      </c>
      <c r="B589" s="122" t="s">
        <v>1086</v>
      </c>
      <c r="C589" s="123"/>
      <c r="D589" s="123"/>
      <c r="E589" s="124" t="s">
        <v>20</v>
      </c>
      <c r="F589" s="128" t="s">
        <v>1024</v>
      </c>
      <c r="G589" s="128">
        <v>3276</v>
      </c>
      <c r="H589" s="127">
        <v>2500</v>
      </c>
      <c r="I589" s="169">
        <v>2875</v>
      </c>
      <c r="J589" s="164">
        <v>2000</v>
      </c>
      <c r="K589" s="167">
        <v>2472.5</v>
      </c>
      <c r="L589" s="162">
        <f t="shared" si="10"/>
        <v>2225.25</v>
      </c>
    </row>
    <row r="590" s="97" customFormat="1" customHeight="1" spans="1:12">
      <c r="A590" s="121">
        <v>330201050</v>
      </c>
      <c r="B590" s="122" t="s">
        <v>1087</v>
      </c>
      <c r="C590" s="123"/>
      <c r="D590" s="123" t="s">
        <v>1088</v>
      </c>
      <c r="E590" s="124" t="s">
        <v>20</v>
      </c>
      <c r="F590" s="178"/>
      <c r="G590" s="179">
        <v>5200</v>
      </c>
      <c r="H590" s="127">
        <v>5000</v>
      </c>
      <c r="I590" s="169">
        <v>5200</v>
      </c>
      <c r="J590" s="164">
        <v>4200</v>
      </c>
      <c r="K590" s="167">
        <v>4472</v>
      </c>
      <c r="L590" s="162">
        <f t="shared" si="10"/>
        <v>4024.8</v>
      </c>
    </row>
    <row r="591" s="97" customFormat="1" customHeight="1" spans="1:12">
      <c r="A591" s="121">
        <v>330201051</v>
      </c>
      <c r="B591" s="122" t="s">
        <v>1089</v>
      </c>
      <c r="C591" s="123" t="s">
        <v>1090</v>
      </c>
      <c r="D591" s="123" t="s">
        <v>1091</v>
      </c>
      <c r="E591" s="124" t="s">
        <v>20</v>
      </c>
      <c r="F591" s="128" t="s">
        <v>347</v>
      </c>
      <c r="G591" s="128">
        <v>3575</v>
      </c>
      <c r="H591" s="127">
        <v>3120</v>
      </c>
      <c r="I591" s="169">
        <v>3575</v>
      </c>
      <c r="J591" s="164">
        <v>2500</v>
      </c>
      <c r="K591" s="167">
        <v>3074.5</v>
      </c>
      <c r="L591" s="162">
        <f t="shared" si="10"/>
        <v>2767.05</v>
      </c>
    </row>
    <row r="592" s="97" customFormat="1" customHeight="1" spans="1:12">
      <c r="A592" s="121">
        <v>330201052</v>
      </c>
      <c r="B592" s="122" t="s">
        <v>1092</v>
      </c>
      <c r="C592" s="123" t="s">
        <v>1093</v>
      </c>
      <c r="D592" s="123" t="s">
        <v>1094</v>
      </c>
      <c r="E592" s="124" t="s">
        <v>20</v>
      </c>
      <c r="F592" s="178"/>
      <c r="G592" s="179">
        <v>2600</v>
      </c>
      <c r="H592" s="127">
        <v>2500</v>
      </c>
      <c r="I592" s="169">
        <v>2600</v>
      </c>
      <c r="J592" s="164">
        <v>2000</v>
      </c>
      <c r="K592" s="167">
        <v>2236</v>
      </c>
      <c r="L592" s="162">
        <f t="shared" si="10"/>
        <v>2012.4</v>
      </c>
    </row>
    <row r="593" s="97" customFormat="1" customHeight="1" spans="1:12">
      <c r="A593" s="121">
        <v>330201053</v>
      </c>
      <c r="B593" s="122" t="s">
        <v>1095</v>
      </c>
      <c r="C593" s="123" t="s">
        <v>1096</v>
      </c>
      <c r="D593" s="123"/>
      <c r="E593" s="124" t="s">
        <v>20</v>
      </c>
      <c r="F593" s="128" t="s">
        <v>347</v>
      </c>
      <c r="G593" s="128">
        <v>3575</v>
      </c>
      <c r="H593" s="127">
        <v>3120</v>
      </c>
      <c r="I593" s="169">
        <v>3575</v>
      </c>
      <c r="J593" s="164">
        <v>2500</v>
      </c>
      <c r="K593" s="167">
        <v>3074.5</v>
      </c>
      <c r="L593" s="162">
        <f t="shared" ref="L593:L656" si="11">K593*0.9</f>
        <v>2767.05</v>
      </c>
    </row>
    <row r="594" s="97" customFormat="1" customHeight="1" spans="1:12">
      <c r="A594" s="121">
        <v>330201054</v>
      </c>
      <c r="B594" s="122" t="s">
        <v>1097</v>
      </c>
      <c r="C594" s="123"/>
      <c r="D594" s="123"/>
      <c r="E594" s="124" t="s">
        <v>20</v>
      </c>
      <c r="F594" s="128" t="s">
        <v>1024</v>
      </c>
      <c r="G594" s="128">
        <v>4914</v>
      </c>
      <c r="H594" s="127">
        <v>3740</v>
      </c>
      <c r="I594" s="169">
        <v>4301</v>
      </c>
      <c r="J594" s="164">
        <v>3000</v>
      </c>
      <c r="K594" s="167">
        <v>3698.86</v>
      </c>
      <c r="L594" s="162">
        <f t="shared" si="11"/>
        <v>3328.974</v>
      </c>
    </row>
    <row r="595" s="97" customFormat="1" customHeight="1" spans="1:12">
      <c r="A595" s="121">
        <v>330201055</v>
      </c>
      <c r="B595" s="122" t="s">
        <v>1098</v>
      </c>
      <c r="C595" s="123"/>
      <c r="D595" s="123" t="s">
        <v>593</v>
      </c>
      <c r="E595" s="124" t="s">
        <v>20</v>
      </c>
      <c r="F595" s="178"/>
      <c r="G595" s="179">
        <v>2600</v>
      </c>
      <c r="H595" s="127">
        <v>2500</v>
      </c>
      <c r="I595" s="169">
        <v>2600</v>
      </c>
      <c r="J595" s="164">
        <v>2000</v>
      </c>
      <c r="K595" s="167">
        <v>2236</v>
      </c>
      <c r="L595" s="162">
        <f t="shared" si="11"/>
        <v>2012.4</v>
      </c>
    </row>
    <row r="596" s="97" customFormat="1" customHeight="1" spans="1:12">
      <c r="A596" s="121">
        <v>330201056</v>
      </c>
      <c r="B596" s="122" t="s">
        <v>1099</v>
      </c>
      <c r="C596" s="123"/>
      <c r="D596" s="123"/>
      <c r="E596" s="124" t="s">
        <v>20</v>
      </c>
      <c r="F596" s="128" t="s">
        <v>347</v>
      </c>
      <c r="G596" s="128">
        <v>3575</v>
      </c>
      <c r="H596" s="127">
        <v>3120</v>
      </c>
      <c r="I596" s="169">
        <v>3575</v>
      </c>
      <c r="J596" s="164">
        <v>2500</v>
      </c>
      <c r="K596" s="167">
        <v>3074.5</v>
      </c>
      <c r="L596" s="162">
        <f t="shared" si="11"/>
        <v>2767.05</v>
      </c>
    </row>
    <row r="597" s="97" customFormat="1" customHeight="1" spans="1:12">
      <c r="A597" s="121">
        <v>330201057</v>
      </c>
      <c r="B597" s="122" t="s">
        <v>1100</v>
      </c>
      <c r="C597" s="123"/>
      <c r="D597" s="123"/>
      <c r="E597" s="124" t="s">
        <v>20</v>
      </c>
      <c r="F597" s="178"/>
      <c r="G597" s="179">
        <v>2600</v>
      </c>
      <c r="H597" s="127">
        <v>2500</v>
      </c>
      <c r="I597" s="169">
        <v>2600</v>
      </c>
      <c r="J597" s="164">
        <v>2000</v>
      </c>
      <c r="K597" s="167">
        <v>2236</v>
      </c>
      <c r="L597" s="162">
        <f t="shared" si="11"/>
        <v>2012.4</v>
      </c>
    </row>
    <row r="598" s="97" customFormat="1" customHeight="1" spans="1:12">
      <c r="A598" s="121">
        <v>330201058</v>
      </c>
      <c r="B598" s="122" t="s">
        <v>1101</v>
      </c>
      <c r="C598" s="123" t="s">
        <v>1102</v>
      </c>
      <c r="D598" s="123"/>
      <c r="E598" s="124" t="s">
        <v>20</v>
      </c>
      <c r="F598" s="128" t="s">
        <v>347</v>
      </c>
      <c r="G598" s="128">
        <v>2860</v>
      </c>
      <c r="H598" s="127">
        <v>2500</v>
      </c>
      <c r="I598" s="169">
        <v>2860</v>
      </c>
      <c r="J598" s="164">
        <v>2000</v>
      </c>
      <c r="K598" s="167">
        <v>2459.6</v>
      </c>
      <c r="L598" s="162">
        <f t="shared" si="11"/>
        <v>2213.64</v>
      </c>
    </row>
    <row r="599" s="97" customFormat="1" customHeight="1" spans="1:12">
      <c r="A599" s="121">
        <v>330201059</v>
      </c>
      <c r="B599" s="122" t="s">
        <v>1103</v>
      </c>
      <c r="C599" s="123" t="s">
        <v>1104</v>
      </c>
      <c r="D599" s="123" t="s">
        <v>1105</v>
      </c>
      <c r="E599" s="124" t="s">
        <v>20</v>
      </c>
      <c r="F599" s="128" t="s">
        <v>1106</v>
      </c>
      <c r="G599" s="128">
        <v>2860</v>
      </c>
      <c r="H599" s="127">
        <v>2500</v>
      </c>
      <c r="I599" s="169">
        <v>2700</v>
      </c>
      <c r="J599" s="164">
        <v>2000</v>
      </c>
      <c r="K599" s="167">
        <v>2322</v>
      </c>
      <c r="L599" s="162">
        <f t="shared" si="11"/>
        <v>2089.8</v>
      </c>
    </row>
    <row r="600" s="97" customFormat="1" customHeight="1" spans="1:12">
      <c r="A600" s="121">
        <v>330201060</v>
      </c>
      <c r="B600" s="122" t="s">
        <v>1107</v>
      </c>
      <c r="C600" s="123" t="s">
        <v>1108</v>
      </c>
      <c r="D600" s="123"/>
      <c r="E600" s="124" t="s">
        <v>1109</v>
      </c>
      <c r="F600" s="128" t="s">
        <v>1110</v>
      </c>
      <c r="G600" s="128">
        <v>4095</v>
      </c>
      <c r="H600" s="127">
        <v>3120</v>
      </c>
      <c r="I600" s="169">
        <v>3588</v>
      </c>
      <c r="J600" s="164">
        <v>2500</v>
      </c>
      <c r="K600" s="167">
        <v>3085.68</v>
      </c>
      <c r="L600" s="162">
        <f t="shared" si="11"/>
        <v>2777.112</v>
      </c>
    </row>
    <row r="601" s="97" customFormat="1" customHeight="1" spans="1:12">
      <c r="A601" s="121">
        <v>330202001</v>
      </c>
      <c r="B601" s="122" t="s">
        <v>1111</v>
      </c>
      <c r="C601" s="123"/>
      <c r="D601" s="123"/>
      <c r="E601" s="124" t="s">
        <v>20</v>
      </c>
      <c r="F601" s="128" t="s">
        <v>347</v>
      </c>
      <c r="G601" s="128">
        <v>3575</v>
      </c>
      <c r="H601" s="127">
        <v>3120</v>
      </c>
      <c r="I601" s="169">
        <v>3300</v>
      </c>
      <c r="J601" s="164">
        <v>2500</v>
      </c>
      <c r="K601" s="167">
        <v>2838</v>
      </c>
      <c r="L601" s="162">
        <f t="shared" si="11"/>
        <v>2554.2</v>
      </c>
    </row>
    <row r="602" s="97" customFormat="1" customHeight="1" spans="1:12">
      <c r="A602" s="121">
        <v>330202003</v>
      </c>
      <c r="B602" s="122" t="s">
        <v>1112</v>
      </c>
      <c r="C602" s="123"/>
      <c r="D602" s="123"/>
      <c r="E602" s="124" t="s">
        <v>1113</v>
      </c>
      <c r="F602" s="178"/>
      <c r="G602" s="179">
        <v>2080</v>
      </c>
      <c r="H602" s="127">
        <v>2000</v>
      </c>
      <c r="I602" s="169">
        <v>2080</v>
      </c>
      <c r="J602" s="164">
        <v>1600</v>
      </c>
      <c r="K602" s="167">
        <v>1788.8</v>
      </c>
      <c r="L602" s="162">
        <f t="shared" si="11"/>
        <v>1609.92</v>
      </c>
    </row>
    <row r="603" s="97" customFormat="1" customHeight="1" spans="1:12">
      <c r="A603" s="121">
        <v>330202005</v>
      </c>
      <c r="B603" s="122" t="s">
        <v>1114</v>
      </c>
      <c r="C603" s="123"/>
      <c r="D603" s="123"/>
      <c r="E603" s="124" t="s">
        <v>20</v>
      </c>
      <c r="F603" s="178"/>
      <c r="G603" s="179">
        <v>3250</v>
      </c>
      <c r="H603" s="127">
        <v>3120</v>
      </c>
      <c r="I603" s="169">
        <v>3250</v>
      </c>
      <c r="J603" s="164">
        <v>2500</v>
      </c>
      <c r="K603" s="167">
        <v>2795</v>
      </c>
      <c r="L603" s="162">
        <f t="shared" si="11"/>
        <v>2515.5</v>
      </c>
    </row>
    <row r="604" s="97" customFormat="1" customHeight="1" spans="1:12">
      <c r="A604" s="121">
        <v>330202006</v>
      </c>
      <c r="B604" s="122" t="s">
        <v>1115</v>
      </c>
      <c r="C604" s="123"/>
      <c r="D604" s="123"/>
      <c r="E604" s="124" t="s">
        <v>20</v>
      </c>
      <c r="F604" s="178"/>
      <c r="G604" s="179">
        <v>3640</v>
      </c>
      <c r="H604" s="127">
        <v>3490</v>
      </c>
      <c r="I604" s="169">
        <v>3580</v>
      </c>
      <c r="J604" s="164">
        <v>2900</v>
      </c>
      <c r="K604" s="167">
        <v>3078.8</v>
      </c>
      <c r="L604" s="162">
        <f t="shared" si="11"/>
        <v>2770.92</v>
      </c>
    </row>
    <row r="605" s="97" customFormat="1" customHeight="1" spans="1:12">
      <c r="A605" s="121">
        <v>330202007</v>
      </c>
      <c r="B605" s="122" t="s">
        <v>1116</v>
      </c>
      <c r="C605" s="123" t="s">
        <v>1117</v>
      </c>
      <c r="D605" s="123"/>
      <c r="E605" s="124" t="s">
        <v>20</v>
      </c>
      <c r="F605" s="128" t="s">
        <v>347</v>
      </c>
      <c r="G605" s="128">
        <v>4111</v>
      </c>
      <c r="H605" s="127">
        <v>3660</v>
      </c>
      <c r="I605" s="169">
        <v>3700</v>
      </c>
      <c r="J605" s="164">
        <v>3000</v>
      </c>
      <c r="K605" s="167">
        <v>3182</v>
      </c>
      <c r="L605" s="162">
        <f t="shared" si="11"/>
        <v>2863.8</v>
      </c>
    </row>
    <row r="606" s="97" customFormat="1" customHeight="1" spans="1:12">
      <c r="A606" s="121">
        <v>330202014</v>
      </c>
      <c r="B606" s="122" t="s">
        <v>1118</v>
      </c>
      <c r="C606" s="123"/>
      <c r="D606" s="123"/>
      <c r="E606" s="124" t="s">
        <v>20</v>
      </c>
      <c r="F606" s="128" t="s">
        <v>1024</v>
      </c>
      <c r="G606" s="128">
        <v>4586</v>
      </c>
      <c r="H606" s="127">
        <v>3490</v>
      </c>
      <c r="I606" s="169">
        <v>4013</v>
      </c>
      <c r="J606" s="164">
        <v>2900</v>
      </c>
      <c r="K606" s="167">
        <v>3451.18</v>
      </c>
      <c r="L606" s="162">
        <f t="shared" si="11"/>
        <v>3106.062</v>
      </c>
    </row>
    <row r="607" s="97" customFormat="1" customHeight="1" spans="1:12">
      <c r="A607" s="121">
        <v>330202015</v>
      </c>
      <c r="B607" s="122" t="s">
        <v>1119</v>
      </c>
      <c r="C607" s="123"/>
      <c r="D607" s="123"/>
      <c r="E607" s="124" t="s">
        <v>20</v>
      </c>
      <c r="F607" s="128" t="s">
        <v>1024</v>
      </c>
      <c r="G607" s="128">
        <v>4586</v>
      </c>
      <c r="H607" s="127">
        <v>3490</v>
      </c>
      <c r="I607" s="169">
        <v>4013</v>
      </c>
      <c r="J607" s="164">
        <v>2900</v>
      </c>
      <c r="K607" s="167">
        <v>3451.18</v>
      </c>
      <c r="L607" s="162">
        <f t="shared" si="11"/>
        <v>3106.062</v>
      </c>
    </row>
    <row r="608" s="97" customFormat="1" customHeight="1" spans="1:12">
      <c r="A608" s="121">
        <v>330202016</v>
      </c>
      <c r="B608" s="122" t="s">
        <v>1120</v>
      </c>
      <c r="C608" s="123"/>
      <c r="D608" s="123"/>
      <c r="E608" s="124" t="s">
        <v>20</v>
      </c>
      <c r="F608" s="128" t="s">
        <v>1024</v>
      </c>
      <c r="G608" s="128">
        <v>4586</v>
      </c>
      <c r="H608" s="127">
        <v>3490</v>
      </c>
      <c r="I608" s="169">
        <v>4013</v>
      </c>
      <c r="J608" s="164">
        <v>2900</v>
      </c>
      <c r="K608" s="167">
        <v>3451.18</v>
      </c>
      <c r="L608" s="162">
        <f t="shared" si="11"/>
        <v>3106.062</v>
      </c>
    </row>
    <row r="609" s="97" customFormat="1" customHeight="1" spans="1:12">
      <c r="A609" s="121">
        <v>330202017</v>
      </c>
      <c r="B609" s="122" t="s">
        <v>1121</v>
      </c>
      <c r="C609" s="123" t="s">
        <v>1122</v>
      </c>
      <c r="D609" s="123"/>
      <c r="E609" s="124" t="s">
        <v>20</v>
      </c>
      <c r="F609" s="178"/>
      <c r="G609" s="179">
        <v>3640</v>
      </c>
      <c r="H609" s="127">
        <v>3490</v>
      </c>
      <c r="I609" s="169">
        <v>3640</v>
      </c>
      <c r="J609" s="164">
        <v>2900</v>
      </c>
      <c r="K609" s="167">
        <v>3130.4</v>
      </c>
      <c r="L609" s="162">
        <f t="shared" si="11"/>
        <v>2817.36</v>
      </c>
    </row>
    <row r="610" s="97" customFormat="1" customHeight="1" spans="1:12">
      <c r="A610" s="121">
        <v>330202018</v>
      </c>
      <c r="B610" s="122" t="s">
        <v>1123</v>
      </c>
      <c r="C610" s="123"/>
      <c r="D610" s="123"/>
      <c r="E610" s="124" t="s">
        <v>20</v>
      </c>
      <c r="F610" s="128" t="s">
        <v>1024</v>
      </c>
      <c r="G610" s="128">
        <v>4096</v>
      </c>
      <c r="H610" s="127">
        <v>3120</v>
      </c>
      <c r="I610" s="169">
        <v>3588</v>
      </c>
      <c r="J610" s="164">
        <v>2500</v>
      </c>
      <c r="K610" s="167">
        <v>3085.68</v>
      </c>
      <c r="L610" s="162">
        <f t="shared" si="11"/>
        <v>2777.112</v>
      </c>
    </row>
    <row r="611" s="97" customFormat="1" customHeight="1" spans="1:12">
      <c r="A611" s="121">
        <v>330203001</v>
      </c>
      <c r="B611" s="122" t="s">
        <v>1124</v>
      </c>
      <c r="C611" s="123" t="s">
        <v>1125</v>
      </c>
      <c r="D611" s="123" t="s">
        <v>1126</v>
      </c>
      <c r="E611" s="124" t="s">
        <v>20</v>
      </c>
      <c r="F611" s="128" t="s">
        <v>1127</v>
      </c>
      <c r="G611" s="128">
        <v>6552</v>
      </c>
      <c r="H611" s="127">
        <v>5000</v>
      </c>
      <c r="I611" s="169">
        <v>5700</v>
      </c>
      <c r="J611" s="164">
        <v>4250</v>
      </c>
      <c r="K611" s="167">
        <v>4902</v>
      </c>
      <c r="L611" s="162">
        <f t="shared" si="11"/>
        <v>4411.8</v>
      </c>
    </row>
    <row r="612" s="97" customFormat="1" customHeight="1" spans="1:12">
      <c r="A612" s="121">
        <v>330203002</v>
      </c>
      <c r="B612" s="122" t="s">
        <v>1128</v>
      </c>
      <c r="C612" s="123" t="s">
        <v>1129</v>
      </c>
      <c r="D612" s="123" t="s">
        <v>1126</v>
      </c>
      <c r="E612" s="124" t="s">
        <v>20</v>
      </c>
      <c r="F612" s="128" t="s">
        <v>1130</v>
      </c>
      <c r="G612" s="128">
        <v>6594</v>
      </c>
      <c r="H612" s="127">
        <v>5000</v>
      </c>
      <c r="I612" s="169">
        <v>5200</v>
      </c>
      <c r="J612" s="164">
        <v>4000</v>
      </c>
      <c r="K612" s="167">
        <v>4472</v>
      </c>
      <c r="L612" s="162">
        <f t="shared" si="11"/>
        <v>4024.8</v>
      </c>
    </row>
    <row r="613" s="97" customFormat="1" customHeight="1" spans="1:12">
      <c r="A613" s="121">
        <v>330203003</v>
      </c>
      <c r="B613" s="122" t="s">
        <v>1131</v>
      </c>
      <c r="C613" s="123" t="s">
        <v>1132</v>
      </c>
      <c r="D613" s="123" t="s">
        <v>1072</v>
      </c>
      <c r="E613" s="124" t="s">
        <v>20</v>
      </c>
      <c r="F613" s="128" t="s">
        <v>1024</v>
      </c>
      <c r="G613" s="128">
        <v>4096</v>
      </c>
      <c r="H613" s="127">
        <v>3120</v>
      </c>
      <c r="I613" s="169">
        <v>3588</v>
      </c>
      <c r="J613" s="164">
        <v>2500</v>
      </c>
      <c r="K613" s="167">
        <v>3085.68</v>
      </c>
      <c r="L613" s="162">
        <f t="shared" si="11"/>
        <v>2777.112</v>
      </c>
    </row>
    <row r="614" s="97" customFormat="1" customHeight="1" spans="1:12">
      <c r="A614" s="121">
        <v>330203004</v>
      </c>
      <c r="B614" s="122" t="s">
        <v>1133</v>
      </c>
      <c r="C614" s="123" t="s">
        <v>1134</v>
      </c>
      <c r="D614" s="123" t="s">
        <v>1135</v>
      </c>
      <c r="E614" s="124" t="s">
        <v>20</v>
      </c>
      <c r="F614" s="128" t="s">
        <v>1024</v>
      </c>
      <c r="G614" s="128">
        <v>6552</v>
      </c>
      <c r="H614" s="127">
        <v>5000</v>
      </c>
      <c r="I614" s="169">
        <v>5750</v>
      </c>
      <c r="J614" s="164">
        <v>4250</v>
      </c>
      <c r="K614" s="167">
        <v>4945</v>
      </c>
      <c r="L614" s="162">
        <f t="shared" si="11"/>
        <v>4450.5</v>
      </c>
    </row>
    <row r="615" s="97" customFormat="1" customHeight="1" spans="1:12">
      <c r="A615" s="121">
        <v>330203005</v>
      </c>
      <c r="B615" s="122" t="s">
        <v>1136</v>
      </c>
      <c r="C615" s="123" t="s">
        <v>1137</v>
      </c>
      <c r="D615" s="123"/>
      <c r="E615" s="124" t="s">
        <v>20</v>
      </c>
      <c r="F615" s="128" t="s">
        <v>1024</v>
      </c>
      <c r="G615" s="128">
        <v>4914</v>
      </c>
      <c r="H615" s="127">
        <v>3740</v>
      </c>
      <c r="I615" s="169">
        <v>4200</v>
      </c>
      <c r="J615" s="164">
        <v>3000</v>
      </c>
      <c r="K615" s="167">
        <v>3612</v>
      </c>
      <c r="L615" s="162">
        <f t="shared" si="11"/>
        <v>3250.8</v>
      </c>
    </row>
    <row r="616" s="97" customFormat="1" customHeight="1" spans="1:12">
      <c r="A616" s="121">
        <v>330203006</v>
      </c>
      <c r="B616" s="122" t="s">
        <v>1138</v>
      </c>
      <c r="C616" s="123" t="s">
        <v>1139</v>
      </c>
      <c r="D616" s="123"/>
      <c r="E616" s="124" t="s">
        <v>20</v>
      </c>
      <c r="F616" s="128" t="s">
        <v>1140</v>
      </c>
      <c r="G616" s="128">
        <v>4914</v>
      </c>
      <c r="H616" s="127">
        <v>3740</v>
      </c>
      <c r="I616" s="169">
        <v>4301</v>
      </c>
      <c r="J616" s="164">
        <v>3000</v>
      </c>
      <c r="K616" s="167">
        <v>3698.86</v>
      </c>
      <c r="L616" s="162">
        <f t="shared" si="11"/>
        <v>3328.974</v>
      </c>
    </row>
    <row r="617" s="97" customFormat="1" customHeight="1" spans="1:12">
      <c r="A617" s="121">
        <v>330203007</v>
      </c>
      <c r="B617" s="122" t="s">
        <v>1141</v>
      </c>
      <c r="C617" s="123" t="s">
        <v>1142</v>
      </c>
      <c r="D617" s="123"/>
      <c r="E617" s="124" t="s">
        <v>20</v>
      </c>
      <c r="F617" s="178" t="s">
        <v>1143</v>
      </c>
      <c r="G617" s="179">
        <v>3250</v>
      </c>
      <c r="H617" s="127">
        <v>3120</v>
      </c>
      <c r="I617" s="169">
        <v>3250</v>
      </c>
      <c r="J617" s="164">
        <v>2500</v>
      </c>
      <c r="K617" s="167">
        <v>2795</v>
      </c>
      <c r="L617" s="162">
        <f t="shared" si="11"/>
        <v>2515.5</v>
      </c>
    </row>
    <row r="618" s="97" customFormat="1" customHeight="1" spans="1:12">
      <c r="A618" s="121">
        <v>330203008</v>
      </c>
      <c r="B618" s="122" t="s">
        <v>1144</v>
      </c>
      <c r="C618" s="123"/>
      <c r="D618" s="123"/>
      <c r="E618" s="124" t="s">
        <v>20</v>
      </c>
      <c r="F618" s="128" t="s">
        <v>1143</v>
      </c>
      <c r="G618" s="128">
        <v>4914</v>
      </c>
      <c r="H618" s="127">
        <v>3740</v>
      </c>
      <c r="I618" s="169">
        <v>4301</v>
      </c>
      <c r="J618" s="164">
        <v>3000</v>
      </c>
      <c r="K618" s="167">
        <v>3698.86</v>
      </c>
      <c r="L618" s="162">
        <f t="shared" si="11"/>
        <v>3328.974</v>
      </c>
    </row>
    <row r="619" s="97" customFormat="1" customHeight="1" spans="1:12">
      <c r="A619" s="121">
        <v>330203009</v>
      </c>
      <c r="B619" s="122" t="s">
        <v>1145</v>
      </c>
      <c r="C619" s="123"/>
      <c r="D619" s="123"/>
      <c r="E619" s="124" t="s">
        <v>20</v>
      </c>
      <c r="F619" s="128" t="s">
        <v>1024</v>
      </c>
      <c r="G619" s="128">
        <v>4096</v>
      </c>
      <c r="H619" s="127">
        <v>3120</v>
      </c>
      <c r="I619" s="169">
        <v>3588</v>
      </c>
      <c r="J619" s="164">
        <v>2500</v>
      </c>
      <c r="K619" s="167">
        <v>3085.68</v>
      </c>
      <c r="L619" s="162">
        <f t="shared" si="11"/>
        <v>2777.112</v>
      </c>
    </row>
    <row r="620" s="97" customFormat="1" customHeight="1" spans="1:12">
      <c r="A620" s="121">
        <v>330203010</v>
      </c>
      <c r="B620" s="122" t="s">
        <v>1146</v>
      </c>
      <c r="C620" s="123" t="s">
        <v>1147</v>
      </c>
      <c r="D620" s="123"/>
      <c r="E620" s="124" t="s">
        <v>313</v>
      </c>
      <c r="F620" s="128" t="s">
        <v>1148</v>
      </c>
      <c r="G620" s="128">
        <v>3575</v>
      </c>
      <c r="H620" s="127">
        <v>3120</v>
      </c>
      <c r="I620" s="169">
        <v>3300</v>
      </c>
      <c r="J620" s="164">
        <v>2500</v>
      </c>
      <c r="K620" s="167">
        <v>2838</v>
      </c>
      <c r="L620" s="162">
        <f t="shared" si="11"/>
        <v>2554.2</v>
      </c>
    </row>
    <row r="621" s="97" customFormat="1" customHeight="1" spans="1:12">
      <c r="A621" s="121">
        <v>330203011</v>
      </c>
      <c r="B621" s="122" t="s">
        <v>1149</v>
      </c>
      <c r="C621" s="123" t="s">
        <v>1150</v>
      </c>
      <c r="D621" s="123"/>
      <c r="E621" s="124" t="s">
        <v>20</v>
      </c>
      <c r="F621" s="128" t="s">
        <v>1151</v>
      </c>
      <c r="G621" s="128">
        <v>4095</v>
      </c>
      <c r="H621" s="127">
        <v>3120</v>
      </c>
      <c r="I621" s="169">
        <v>3588</v>
      </c>
      <c r="J621" s="164">
        <v>2500</v>
      </c>
      <c r="K621" s="167">
        <v>3085.68</v>
      </c>
      <c r="L621" s="162">
        <f t="shared" si="11"/>
        <v>2777.112</v>
      </c>
    </row>
    <row r="622" s="97" customFormat="1" customHeight="1" spans="1:12">
      <c r="A622" s="121">
        <v>330203012</v>
      </c>
      <c r="B622" s="122" t="s">
        <v>1152</v>
      </c>
      <c r="C622" s="123"/>
      <c r="D622" s="123"/>
      <c r="E622" s="124" t="s">
        <v>20</v>
      </c>
      <c r="F622" s="128" t="s">
        <v>1024</v>
      </c>
      <c r="G622" s="128">
        <v>4095</v>
      </c>
      <c r="H622" s="127">
        <v>3120</v>
      </c>
      <c r="I622" s="169">
        <v>3588</v>
      </c>
      <c r="J622" s="164">
        <v>2500</v>
      </c>
      <c r="K622" s="167">
        <v>3085.68</v>
      </c>
      <c r="L622" s="162">
        <f t="shared" si="11"/>
        <v>2777.112</v>
      </c>
    </row>
    <row r="623" s="97" customFormat="1" customHeight="1" spans="1:12">
      <c r="A623" s="121">
        <v>330203013</v>
      </c>
      <c r="B623" s="122" t="s">
        <v>1153</v>
      </c>
      <c r="C623" s="123" t="s">
        <v>1154</v>
      </c>
      <c r="D623" s="123"/>
      <c r="E623" s="124" t="s">
        <v>20</v>
      </c>
      <c r="F623" s="128" t="s">
        <v>347</v>
      </c>
      <c r="G623" s="128">
        <v>2860</v>
      </c>
      <c r="H623" s="127">
        <v>2500</v>
      </c>
      <c r="I623" s="169">
        <v>2860</v>
      </c>
      <c r="J623" s="164">
        <v>2000</v>
      </c>
      <c r="K623" s="167">
        <v>2459.6</v>
      </c>
      <c r="L623" s="162">
        <f t="shared" si="11"/>
        <v>2213.64</v>
      </c>
    </row>
    <row r="624" s="97" customFormat="1" customHeight="1" spans="1:12">
      <c r="A624" s="121">
        <v>330203015</v>
      </c>
      <c r="B624" s="122" t="s">
        <v>1155</v>
      </c>
      <c r="C624" s="123"/>
      <c r="D624" s="123"/>
      <c r="E624" s="124" t="s">
        <v>20</v>
      </c>
      <c r="F624" s="128" t="s">
        <v>1024</v>
      </c>
      <c r="G624" s="128">
        <v>6552</v>
      </c>
      <c r="H624" s="127">
        <v>5000</v>
      </c>
      <c r="I624" s="169">
        <v>5500</v>
      </c>
      <c r="J624" s="164">
        <v>4250</v>
      </c>
      <c r="K624" s="167">
        <v>4730</v>
      </c>
      <c r="L624" s="162">
        <f t="shared" si="11"/>
        <v>4257</v>
      </c>
    </row>
    <row r="625" s="97" customFormat="1" customHeight="1" spans="1:12">
      <c r="A625" s="121">
        <v>330204001</v>
      </c>
      <c r="B625" s="122" t="s">
        <v>1156</v>
      </c>
      <c r="C625" s="123"/>
      <c r="D625" s="123"/>
      <c r="E625" s="124" t="s">
        <v>20</v>
      </c>
      <c r="F625" s="178"/>
      <c r="G625" s="179">
        <v>3250</v>
      </c>
      <c r="H625" s="127">
        <v>3120</v>
      </c>
      <c r="I625" s="169">
        <v>3200</v>
      </c>
      <c r="J625" s="164">
        <v>2500</v>
      </c>
      <c r="K625" s="167">
        <v>2752</v>
      </c>
      <c r="L625" s="162">
        <f t="shared" si="11"/>
        <v>2476.8</v>
      </c>
    </row>
    <row r="626" s="97" customFormat="1" customHeight="1" spans="1:12">
      <c r="A626" s="121">
        <v>330204002</v>
      </c>
      <c r="B626" s="122" t="s">
        <v>1157</v>
      </c>
      <c r="C626" s="123"/>
      <c r="D626" s="123" t="s">
        <v>1035</v>
      </c>
      <c r="E626" s="124" t="s">
        <v>20</v>
      </c>
      <c r="F626" s="128" t="s">
        <v>347</v>
      </c>
      <c r="G626" s="128">
        <v>2860</v>
      </c>
      <c r="H626" s="127">
        <v>2500</v>
      </c>
      <c r="I626" s="169">
        <v>2860</v>
      </c>
      <c r="J626" s="164">
        <v>2000</v>
      </c>
      <c r="K626" s="167">
        <v>2459.6</v>
      </c>
      <c r="L626" s="162">
        <f t="shared" si="11"/>
        <v>2213.64</v>
      </c>
    </row>
    <row r="627" s="97" customFormat="1" customHeight="1" spans="1:12">
      <c r="A627" s="121">
        <v>330204003</v>
      </c>
      <c r="B627" s="122" t="s">
        <v>1158</v>
      </c>
      <c r="C627" s="123"/>
      <c r="D627" s="123"/>
      <c r="E627" s="124" t="s">
        <v>20</v>
      </c>
      <c r="F627" s="128" t="s">
        <v>1024</v>
      </c>
      <c r="G627" s="128">
        <v>3276</v>
      </c>
      <c r="H627" s="127">
        <v>2500</v>
      </c>
      <c r="I627" s="169">
        <v>2875</v>
      </c>
      <c r="J627" s="164">
        <v>2000</v>
      </c>
      <c r="K627" s="167">
        <v>2472.5</v>
      </c>
      <c r="L627" s="162">
        <f t="shared" si="11"/>
        <v>2225.25</v>
      </c>
    </row>
    <row r="628" s="97" customFormat="1" customHeight="1" spans="1:12">
      <c r="A628" s="121">
        <v>330204004</v>
      </c>
      <c r="B628" s="122" t="s">
        <v>1159</v>
      </c>
      <c r="C628" s="123"/>
      <c r="D628" s="123"/>
      <c r="E628" s="124" t="s">
        <v>20</v>
      </c>
      <c r="F628" s="128" t="s">
        <v>1024</v>
      </c>
      <c r="G628" s="128">
        <v>3604</v>
      </c>
      <c r="H628" s="127">
        <v>2740</v>
      </c>
      <c r="I628" s="169">
        <v>3151</v>
      </c>
      <c r="J628" s="164">
        <v>2200</v>
      </c>
      <c r="K628" s="167">
        <v>2709.86</v>
      </c>
      <c r="L628" s="162">
        <f t="shared" si="11"/>
        <v>2438.874</v>
      </c>
    </row>
    <row r="629" s="97" customFormat="1" customHeight="1" spans="1:12">
      <c r="A629" s="121">
        <v>330204005</v>
      </c>
      <c r="B629" s="122" t="s">
        <v>1160</v>
      </c>
      <c r="C629" s="123" t="s">
        <v>1161</v>
      </c>
      <c r="D629" s="123"/>
      <c r="E629" s="124" t="s">
        <v>20</v>
      </c>
      <c r="F629" s="178"/>
      <c r="G629" s="179">
        <v>2600</v>
      </c>
      <c r="H629" s="127">
        <v>2500</v>
      </c>
      <c r="I629" s="169">
        <v>2600</v>
      </c>
      <c r="J629" s="164">
        <v>2300</v>
      </c>
      <c r="K629" s="167">
        <v>2236</v>
      </c>
      <c r="L629" s="162">
        <f t="shared" si="11"/>
        <v>2012.4</v>
      </c>
    </row>
    <row r="630" s="97" customFormat="1" customHeight="1" spans="1:12">
      <c r="A630" s="121">
        <v>330204006</v>
      </c>
      <c r="B630" s="122" t="s">
        <v>1162</v>
      </c>
      <c r="C630" s="123" t="s">
        <v>1163</v>
      </c>
      <c r="D630" s="123"/>
      <c r="E630" s="124" t="s">
        <v>20</v>
      </c>
      <c r="F630" s="178"/>
      <c r="G630" s="179">
        <v>2600</v>
      </c>
      <c r="H630" s="127">
        <v>2500</v>
      </c>
      <c r="I630" s="169">
        <v>2600</v>
      </c>
      <c r="J630" s="164">
        <v>2000</v>
      </c>
      <c r="K630" s="167">
        <v>2236</v>
      </c>
      <c r="L630" s="162">
        <f t="shared" si="11"/>
        <v>2012.4</v>
      </c>
    </row>
    <row r="631" s="97" customFormat="1" customHeight="1" spans="1:12">
      <c r="A631" s="121">
        <v>330204007</v>
      </c>
      <c r="B631" s="122" t="s">
        <v>1164</v>
      </c>
      <c r="C631" s="199" t="s">
        <v>1165</v>
      </c>
      <c r="D631" s="123"/>
      <c r="E631" s="124" t="s">
        <v>20</v>
      </c>
      <c r="F631" s="128" t="s">
        <v>1166</v>
      </c>
      <c r="G631" s="128">
        <v>5734</v>
      </c>
      <c r="H631" s="127">
        <v>4370</v>
      </c>
      <c r="I631" s="169">
        <v>5025</v>
      </c>
      <c r="J631" s="164">
        <v>3500</v>
      </c>
      <c r="K631" s="167">
        <v>4321.5</v>
      </c>
      <c r="L631" s="162">
        <f t="shared" si="11"/>
        <v>3889.35</v>
      </c>
    </row>
    <row r="632" s="97" customFormat="1" customHeight="1" spans="1:12">
      <c r="A632" s="121">
        <v>330204008</v>
      </c>
      <c r="B632" s="122" t="s">
        <v>1167</v>
      </c>
      <c r="C632" s="123" t="s">
        <v>1168</v>
      </c>
      <c r="D632" s="123"/>
      <c r="E632" s="124" t="s">
        <v>20</v>
      </c>
      <c r="F632" s="128" t="s">
        <v>1024</v>
      </c>
      <c r="G632" s="128">
        <v>4096</v>
      </c>
      <c r="H632" s="127">
        <v>3120</v>
      </c>
      <c r="I632" s="169">
        <v>3588</v>
      </c>
      <c r="J632" s="164">
        <v>2500</v>
      </c>
      <c r="K632" s="167">
        <v>3085.68</v>
      </c>
      <c r="L632" s="162">
        <f t="shared" si="11"/>
        <v>2777.112</v>
      </c>
    </row>
    <row r="633" s="97" customFormat="1" customHeight="1" spans="1:12">
      <c r="A633" s="121">
        <v>330204009</v>
      </c>
      <c r="B633" s="122" t="s">
        <v>1169</v>
      </c>
      <c r="C633" s="123" t="s">
        <v>1170</v>
      </c>
      <c r="D633" s="123"/>
      <c r="E633" s="124" t="s">
        <v>20</v>
      </c>
      <c r="F633" s="128" t="s">
        <v>1166</v>
      </c>
      <c r="G633" s="128">
        <v>4096</v>
      </c>
      <c r="H633" s="127">
        <v>3120</v>
      </c>
      <c r="I633" s="169">
        <v>3588</v>
      </c>
      <c r="J633" s="164">
        <v>2500</v>
      </c>
      <c r="K633" s="167">
        <v>3085.68</v>
      </c>
      <c r="L633" s="162">
        <f t="shared" si="11"/>
        <v>2777.112</v>
      </c>
    </row>
    <row r="634" s="97" customFormat="1" customHeight="1" spans="1:12">
      <c r="A634" s="146">
        <v>330204010</v>
      </c>
      <c r="B634" s="147" t="s">
        <v>1171</v>
      </c>
      <c r="C634" s="148"/>
      <c r="D634" s="148"/>
      <c r="E634" s="149" t="s">
        <v>20</v>
      </c>
      <c r="F634" s="128" t="s">
        <v>1024</v>
      </c>
      <c r="G634" s="128">
        <v>3276</v>
      </c>
      <c r="H634" s="127">
        <v>2500</v>
      </c>
      <c r="I634" s="169">
        <v>2875</v>
      </c>
      <c r="J634" s="164">
        <v>2000</v>
      </c>
      <c r="K634" s="167">
        <v>2472.5</v>
      </c>
      <c r="L634" s="162">
        <f t="shared" si="11"/>
        <v>2225.25</v>
      </c>
    </row>
    <row r="635" s="97" customFormat="1" customHeight="1" spans="1:12">
      <c r="A635" s="121">
        <v>330204011</v>
      </c>
      <c r="B635" s="122" t="s">
        <v>1172</v>
      </c>
      <c r="C635" s="123"/>
      <c r="D635" s="123" t="s">
        <v>1173</v>
      </c>
      <c r="E635" s="124" t="s">
        <v>20</v>
      </c>
      <c r="F635" s="128" t="s">
        <v>1024</v>
      </c>
      <c r="G635" s="128">
        <v>5734</v>
      </c>
      <c r="H635" s="127">
        <v>4370</v>
      </c>
      <c r="I635" s="169">
        <v>5025</v>
      </c>
      <c r="J635" s="164">
        <v>3500</v>
      </c>
      <c r="K635" s="167">
        <v>4321.5</v>
      </c>
      <c r="L635" s="162">
        <f t="shared" si="11"/>
        <v>3889.35</v>
      </c>
    </row>
    <row r="636" s="97" customFormat="1" customHeight="1" spans="1:12">
      <c r="A636" s="121">
        <v>330204012</v>
      </c>
      <c r="B636" s="122" t="s">
        <v>1174</v>
      </c>
      <c r="C636" s="123"/>
      <c r="D636" s="123"/>
      <c r="E636" s="124" t="s">
        <v>20</v>
      </c>
      <c r="F636" s="178"/>
      <c r="G636" s="179">
        <v>2340</v>
      </c>
      <c r="H636" s="127">
        <v>2250</v>
      </c>
      <c r="I636" s="169">
        <v>2340</v>
      </c>
      <c r="J636" s="164">
        <v>1950</v>
      </c>
      <c r="K636" s="167">
        <v>2012.4</v>
      </c>
      <c r="L636" s="162">
        <f t="shared" si="11"/>
        <v>1811.16</v>
      </c>
    </row>
    <row r="637" s="97" customFormat="1" customHeight="1" spans="1:12">
      <c r="A637" s="121">
        <v>330204014</v>
      </c>
      <c r="B637" s="122" t="s">
        <v>1175</v>
      </c>
      <c r="C637" s="123"/>
      <c r="D637" s="123"/>
      <c r="E637" s="124" t="s">
        <v>20</v>
      </c>
      <c r="F637" s="178"/>
      <c r="G637" s="179">
        <v>3900</v>
      </c>
      <c r="H637" s="127">
        <v>3740</v>
      </c>
      <c r="I637" s="169">
        <v>3900</v>
      </c>
      <c r="J637" s="164">
        <v>3150</v>
      </c>
      <c r="K637" s="167">
        <v>3354</v>
      </c>
      <c r="L637" s="162">
        <f t="shared" si="11"/>
        <v>3018.6</v>
      </c>
    </row>
    <row r="638" s="97" customFormat="1" customHeight="1" spans="1:12">
      <c r="A638" s="121">
        <v>330204015</v>
      </c>
      <c r="B638" s="122" t="s">
        <v>1176</v>
      </c>
      <c r="C638" s="123" t="s">
        <v>1177</v>
      </c>
      <c r="D638" s="123"/>
      <c r="E638" s="124" t="s">
        <v>20</v>
      </c>
      <c r="F638" s="178"/>
      <c r="G638" s="179">
        <v>3900</v>
      </c>
      <c r="H638" s="127">
        <v>3740</v>
      </c>
      <c r="I638" s="169">
        <v>3900</v>
      </c>
      <c r="J638" s="164">
        <v>3150</v>
      </c>
      <c r="K638" s="167">
        <v>3354</v>
      </c>
      <c r="L638" s="162">
        <f t="shared" si="11"/>
        <v>3018.6</v>
      </c>
    </row>
    <row r="639" s="97" customFormat="1" customHeight="1" spans="1:12">
      <c r="A639" s="121">
        <v>330204016</v>
      </c>
      <c r="B639" s="122" t="s">
        <v>1178</v>
      </c>
      <c r="C639" s="123"/>
      <c r="D639" s="123"/>
      <c r="E639" s="124" t="s">
        <v>20</v>
      </c>
      <c r="F639" s="178"/>
      <c r="G639" s="179">
        <v>3900</v>
      </c>
      <c r="H639" s="127">
        <v>3740</v>
      </c>
      <c r="I639" s="169">
        <v>3900</v>
      </c>
      <c r="J639" s="164">
        <v>3150</v>
      </c>
      <c r="K639" s="167">
        <v>3354</v>
      </c>
      <c r="L639" s="162">
        <f t="shared" si="11"/>
        <v>3018.6</v>
      </c>
    </row>
    <row r="640" s="97" customFormat="1" customHeight="1" spans="1:12">
      <c r="A640" s="121">
        <v>330204017</v>
      </c>
      <c r="B640" s="122" t="s">
        <v>1179</v>
      </c>
      <c r="C640" s="123"/>
      <c r="D640" s="123"/>
      <c r="E640" s="124" t="s">
        <v>20</v>
      </c>
      <c r="F640" s="128" t="s">
        <v>347</v>
      </c>
      <c r="G640" s="128">
        <v>3575</v>
      </c>
      <c r="H640" s="127">
        <v>3120</v>
      </c>
      <c r="I640" s="169">
        <v>3575</v>
      </c>
      <c r="J640" s="164">
        <v>2500</v>
      </c>
      <c r="K640" s="167">
        <v>3074.5</v>
      </c>
      <c r="L640" s="162">
        <f t="shared" si="11"/>
        <v>2767.05</v>
      </c>
    </row>
    <row r="641" s="97" customFormat="1" customHeight="1" spans="1:12">
      <c r="A641" s="121">
        <v>330204019</v>
      </c>
      <c r="B641" s="122" t="s">
        <v>1180</v>
      </c>
      <c r="C641" s="123"/>
      <c r="D641" s="123"/>
      <c r="E641" s="124" t="s">
        <v>20</v>
      </c>
      <c r="F641" s="178"/>
      <c r="G641" s="179">
        <v>2600</v>
      </c>
      <c r="H641" s="127">
        <v>2500</v>
      </c>
      <c r="I641" s="169">
        <v>2600</v>
      </c>
      <c r="J641" s="164">
        <v>2000</v>
      </c>
      <c r="K641" s="167">
        <v>2236</v>
      </c>
      <c r="L641" s="162">
        <f t="shared" si="11"/>
        <v>2012.4</v>
      </c>
    </row>
    <row r="642" s="97" customFormat="1" customHeight="1" spans="1:12">
      <c r="A642" s="121">
        <v>330204022</v>
      </c>
      <c r="B642" s="122" t="s">
        <v>1181</v>
      </c>
      <c r="C642" s="123"/>
      <c r="D642" s="123"/>
      <c r="E642" s="124" t="s">
        <v>20</v>
      </c>
      <c r="F642" s="178"/>
      <c r="G642" s="179">
        <v>15600</v>
      </c>
      <c r="H642" s="127">
        <v>14900</v>
      </c>
      <c r="I642" s="169">
        <v>15600</v>
      </c>
      <c r="J642" s="164">
        <v>12800</v>
      </c>
      <c r="K642" s="167">
        <v>13416</v>
      </c>
      <c r="L642" s="162">
        <f t="shared" si="11"/>
        <v>12074.4</v>
      </c>
    </row>
    <row r="643" s="97" customFormat="1" customHeight="1" spans="1:12">
      <c r="A643" s="121">
        <v>330300006</v>
      </c>
      <c r="B643" s="122" t="s">
        <v>1182</v>
      </c>
      <c r="C643" s="123"/>
      <c r="D643" s="123"/>
      <c r="E643" s="124" t="s">
        <v>20</v>
      </c>
      <c r="F643" s="128" t="s">
        <v>1024</v>
      </c>
      <c r="G643" s="128">
        <v>2949</v>
      </c>
      <c r="H643" s="127">
        <v>2250</v>
      </c>
      <c r="I643" s="169">
        <v>2587</v>
      </c>
      <c r="J643" s="164">
        <v>1850</v>
      </c>
      <c r="K643" s="167">
        <v>2224.82</v>
      </c>
      <c r="L643" s="162">
        <f t="shared" si="11"/>
        <v>2002.338</v>
      </c>
    </row>
    <row r="644" s="97" customFormat="1" customHeight="1" spans="1:12">
      <c r="A644" s="121">
        <v>330300011</v>
      </c>
      <c r="B644" s="122" t="s">
        <v>1183</v>
      </c>
      <c r="C644" s="123"/>
      <c r="D644" s="123"/>
      <c r="E644" s="124" t="s">
        <v>20</v>
      </c>
      <c r="F644" s="128" t="s">
        <v>1024</v>
      </c>
      <c r="G644" s="128">
        <v>2948</v>
      </c>
      <c r="H644" s="127">
        <v>2250</v>
      </c>
      <c r="I644" s="169">
        <v>2500</v>
      </c>
      <c r="J644" s="164">
        <v>1850</v>
      </c>
      <c r="K644" s="167">
        <v>2150</v>
      </c>
      <c r="L644" s="162">
        <f t="shared" si="11"/>
        <v>1935</v>
      </c>
    </row>
    <row r="645" s="97" customFormat="1" customHeight="1" spans="1:12">
      <c r="A645" s="121">
        <v>330300012</v>
      </c>
      <c r="B645" s="122" t="s">
        <v>1184</v>
      </c>
      <c r="C645" s="123" t="s">
        <v>1185</v>
      </c>
      <c r="D645" s="123"/>
      <c r="E645" s="124" t="s">
        <v>20</v>
      </c>
      <c r="F645" s="128" t="s">
        <v>1024</v>
      </c>
      <c r="G645" s="128">
        <v>3768</v>
      </c>
      <c r="H645" s="127">
        <v>2870</v>
      </c>
      <c r="I645" s="169">
        <v>3300</v>
      </c>
      <c r="J645" s="164">
        <v>2300</v>
      </c>
      <c r="K645" s="167">
        <v>2838</v>
      </c>
      <c r="L645" s="162">
        <f t="shared" si="11"/>
        <v>2554.2</v>
      </c>
    </row>
    <row r="646" s="97" customFormat="1" customHeight="1" spans="1:12">
      <c r="A646" s="121">
        <v>330300013</v>
      </c>
      <c r="B646" s="122" t="s">
        <v>1186</v>
      </c>
      <c r="C646" s="123"/>
      <c r="D646" s="123"/>
      <c r="E646" s="124" t="s">
        <v>20</v>
      </c>
      <c r="F646" s="128" t="s">
        <v>1024</v>
      </c>
      <c r="G646" s="128">
        <v>4096</v>
      </c>
      <c r="H646" s="127">
        <v>3120</v>
      </c>
      <c r="I646" s="169">
        <v>3588</v>
      </c>
      <c r="J646" s="164">
        <v>2500</v>
      </c>
      <c r="K646" s="167">
        <v>3085.68</v>
      </c>
      <c r="L646" s="162">
        <f t="shared" si="11"/>
        <v>2777.112</v>
      </c>
    </row>
    <row r="647" s="97" customFormat="1" customHeight="1" spans="1:12">
      <c r="A647" s="121">
        <v>330300017</v>
      </c>
      <c r="B647" s="122" t="s">
        <v>1187</v>
      </c>
      <c r="C647" s="123" t="s">
        <v>1188</v>
      </c>
      <c r="D647" s="123"/>
      <c r="E647" s="124" t="s">
        <v>20</v>
      </c>
      <c r="F647" s="128" t="s">
        <v>347</v>
      </c>
      <c r="G647" s="128">
        <v>2288</v>
      </c>
      <c r="H647" s="127">
        <v>2000</v>
      </c>
      <c r="I647" s="169">
        <v>2060</v>
      </c>
      <c r="J647" s="164">
        <v>1600</v>
      </c>
      <c r="K647" s="167">
        <v>1771.6</v>
      </c>
      <c r="L647" s="162">
        <f t="shared" si="11"/>
        <v>1594.44</v>
      </c>
    </row>
    <row r="648" s="97" customFormat="1" customHeight="1" spans="1:12">
      <c r="A648" s="121">
        <v>330300018</v>
      </c>
      <c r="B648" s="122" t="s">
        <v>1189</v>
      </c>
      <c r="C648" s="123" t="s">
        <v>1190</v>
      </c>
      <c r="D648" s="123"/>
      <c r="E648" s="124" t="s">
        <v>20</v>
      </c>
      <c r="F648" s="128" t="s">
        <v>347</v>
      </c>
      <c r="G648" s="128">
        <v>2860</v>
      </c>
      <c r="H648" s="127">
        <v>2500</v>
      </c>
      <c r="I648" s="169">
        <v>2860</v>
      </c>
      <c r="J648" s="164">
        <v>2000</v>
      </c>
      <c r="K648" s="167">
        <v>2459.6</v>
      </c>
      <c r="L648" s="162">
        <f t="shared" si="11"/>
        <v>2213.64</v>
      </c>
    </row>
    <row r="649" s="97" customFormat="1" customHeight="1" spans="1:12">
      <c r="A649" s="121">
        <v>330300022</v>
      </c>
      <c r="B649" s="122" t="s">
        <v>1191</v>
      </c>
      <c r="C649" s="123"/>
      <c r="D649" s="123"/>
      <c r="E649" s="124" t="s">
        <v>313</v>
      </c>
      <c r="F649" s="128" t="s">
        <v>347</v>
      </c>
      <c r="G649" s="128">
        <v>2574</v>
      </c>
      <c r="H649" s="127">
        <v>2250</v>
      </c>
      <c r="I649" s="169">
        <v>2574</v>
      </c>
      <c r="J649" s="164">
        <v>1850</v>
      </c>
      <c r="K649" s="167">
        <v>2213.64</v>
      </c>
      <c r="L649" s="162">
        <f t="shared" si="11"/>
        <v>1992.276</v>
      </c>
    </row>
    <row r="650" s="97" customFormat="1" customHeight="1" spans="1:12">
      <c r="A650" s="121">
        <v>330300023</v>
      </c>
      <c r="B650" s="122" t="s">
        <v>1192</v>
      </c>
      <c r="C650" s="123" t="s">
        <v>1193</v>
      </c>
      <c r="D650" s="123"/>
      <c r="E650" s="124" t="s">
        <v>20</v>
      </c>
      <c r="F650" s="128" t="s">
        <v>1024</v>
      </c>
      <c r="G650" s="128">
        <v>3276</v>
      </c>
      <c r="H650" s="127">
        <v>2500</v>
      </c>
      <c r="I650" s="169">
        <v>2875</v>
      </c>
      <c r="J650" s="164">
        <v>2200</v>
      </c>
      <c r="K650" s="167">
        <v>2472.5</v>
      </c>
      <c r="L650" s="162">
        <f t="shared" si="11"/>
        <v>2225.25</v>
      </c>
    </row>
    <row r="651" s="97" customFormat="1" customHeight="1" spans="1:12">
      <c r="A651" s="121">
        <v>330406017</v>
      </c>
      <c r="B651" s="122" t="s">
        <v>1194</v>
      </c>
      <c r="C651" s="123" t="s">
        <v>1195</v>
      </c>
      <c r="D651" s="123" t="s">
        <v>398</v>
      </c>
      <c r="E651" s="124" t="s">
        <v>20</v>
      </c>
      <c r="F651" s="128" t="s">
        <v>347</v>
      </c>
      <c r="G651" s="128">
        <v>2574</v>
      </c>
      <c r="H651" s="127">
        <v>2250</v>
      </c>
      <c r="I651" s="169">
        <v>2574</v>
      </c>
      <c r="J651" s="164">
        <v>1800</v>
      </c>
      <c r="K651" s="167">
        <v>2213.64</v>
      </c>
      <c r="L651" s="162">
        <f t="shared" si="11"/>
        <v>1992.276</v>
      </c>
    </row>
    <row r="652" s="97" customFormat="1" customHeight="1" spans="1:12">
      <c r="A652" s="121">
        <v>330406018</v>
      </c>
      <c r="B652" s="122" t="s">
        <v>1196</v>
      </c>
      <c r="C652" s="123"/>
      <c r="D652" s="123" t="s">
        <v>395</v>
      </c>
      <c r="E652" s="124" t="s">
        <v>20</v>
      </c>
      <c r="F652" s="128" t="s">
        <v>1024</v>
      </c>
      <c r="G652" s="128">
        <v>4587</v>
      </c>
      <c r="H652" s="127">
        <v>3500</v>
      </c>
      <c r="I652" s="169">
        <v>4025</v>
      </c>
      <c r="J652" s="164">
        <v>2900</v>
      </c>
      <c r="K652" s="167">
        <v>3461.5</v>
      </c>
      <c r="L652" s="162">
        <f t="shared" si="11"/>
        <v>3115.35</v>
      </c>
    </row>
    <row r="653" s="97" customFormat="1" customHeight="1" spans="1:12">
      <c r="A653" s="121">
        <v>330406021</v>
      </c>
      <c r="B653" s="122" t="s">
        <v>1197</v>
      </c>
      <c r="C653" s="123"/>
      <c r="D653" s="123"/>
      <c r="E653" s="124" t="s">
        <v>313</v>
      </c>
      <c r="F653" s="182"/>
      <c r="G653" s="183">
        <v>2080</v>
      </c>
      <c r="H653" s="127">
        <v>2000</v>
      </c>
      <c r="I653" s="169">
        <v>2080</v>
      </c>
      <c r="J653" s="164">
        <v>1650</v>
      </c>
      <c r="K653" s="167">
        <v>1788.8</v>
      </c>
      <c r="L653" s="162">
        <f t="shared" si="11"/>
        <v>1609.92</v>
      </c>
    </row>
    <row r="654" s="97" customFormat="1" customHeight="1" spans="1:12">
      <c r="A654" s="121">
        <v>330407010</v>
      </c>
      <c r="B654" s="122" t="s">
        <v>1198</v>
      </c>
      <c r="C654" s="123"/>
      <c r="D654" s="123" t="s">
        <v>1199</v>
      </c>
      <c r="E654" s="124" t="s">
        <v>20</v>
      </c>
      <c r="F654" s="182"/>
      <c r="G654" s="183">
        <v>2340</v>
      </c>
      <c r="H654" s="127">
        <v>2250</v>
      </c>
      <c r="I654" s="169">
        <v>2340</v>
      </c>
      <c r="J654" s="164">
        <v>1900</v>
      </c>
      <c r="K654" s="167">
        <v>2012.4</v>
      </c>
      <c r="L654" s="162">
        <f t="shared" si="11"/>
        <v>1811.16</v>
      </c>
    </row>
    <row r="655" s="97" customFormat="1" customHeight="1" spans="1:12">
      <c r="A655" s="121">
        <v>330409025</v>
      </c>
      <c r="B655" s="122" t="s">
        <v>1200</v>
      </c>
      <c r="C655" s="123"/>
      <c r="D655" s="123" t="s">
        <v>593</v>
      </c>
      <c r="E655" s="124" t="s">
        <v>20</v>
      </c>
      <c r="F655" s="182"/>
      <c r="G655" s="183">
        <v>2600</v>
      </c>
      <c r="H655" s="127">
        <v>2500</v>
      </c>
      <c r="I655" s="169">
        <v>2600</v>
      </c>
      <c r="J655" s="164">
        <v>1800</v>
      </c>
      <c r="K655" s="167">
        <v>2236</v>
      </c>
      <c r="L655" s="162">
        <f t="shared" si="11"/>
        <v>2012.4</v>
      </c>
    </row>
    <row r="656" s="97" customFormat="1" customHeight="1" spans="1:12">
      <c r="A656" s="121">
        <v>330502020</v>
      </c>
      <c r="B656" s="122" t="s">
        <v>1201</v>
      </c>
      <c r="C656" s="123"/>
      <c r="D656" s="123"/>
      <c r="E656" s="124" t="s">
        <v>313</v>
      </c>
      <c r="F656" s="128" t="s">
        <v>1024</v>
      </c>
      <c r="G656" s="128">
        <v>2621</v>
      </c>
      <c r="H656" s="127">
        <v>2000</v>
      </c>
      <c r="I656" s="169">
        <v>2300</v>
      </c>
      <c r="J656" s="164">
        <v>1700</v>
      </c>
      <c r="K656" s="167">
        <v>1978</v>
      </c>
      <c r="L656" s="162">
        <f t="shared" si="11"/>
        <v>1780.2</v>
      </c>
    </row>
    <row r="657" s="97" customFormat="1" customHeight="1" spans="1:12">
      <c r="A657" s="121">
        <v>330503008</v>
      </c>
      <c r="B657" s="122" t="s">
        <v>1202</v>
      </c>
      <c r="C657" s="123" t="s">
        <v>1203</v>
      </c>
      <c r="D657" s="123"/>
      <c r="E657" s="124" t="s">
        <v>20</v>
      </c>
      <c r="F657" s="128" t="s">
        <v>1024</v>
      </c>
      <c r="G657" s="128">
        <v>2785</v>
      </c>
      <c r="H657" s="127">
        <v>2120</v>
      </c>
      <c r="I657" s="169">
        <v>2438</v>
      </c>
      <c r="J657" s="164">
        <v>1650</v>
      </c>
      <c r="K657" s="167">
        <v>2096.68</v>
      </c>
      <c r="L657" s="162">
        <f t="shared" ref="L657:L720" si="12">K657*0.9</f>
        <v>1887.012</v>
      </c>
    </row>
    <row r="658" s="97" customFormat="1" customHeight="1" spans="1:12">
      <c r="A658" s="121">
        <v>330503013</v>
      </c>
      <c r="B658" s="122" t="s">
        <v>1204</v>
      </c>
      <c r="C658" s="123"/>
      <c r="D658" s="123"/>
      <c r="E658" s="124" t="s">
        <v>20</v>
      </c>
      <c r="F658" s="182"/>
      <c r="G658" s="183">
        <v>2080</v>
      </c>
      <c r="H658" s="127">
        <v>2000</v>
      </c>
      <c r="I658" s="169">
        <v>2080</v>
      </c>
      <c r="J658" s="164">
        <v>1600</v>
      </c>
      <c r="K658" s="167">
        <v>1788.8</v>
      </c>
      <c r="L658" s="162">
        <f t="shared" si="12"/>
        <v>1609.92</v>
      </c>
    </row>
    <row r="659" s="97" customFormat="1" customHeight="1" spans="1:12">
      <c r="A659" s="121">
        <v>330503016</v>
      </c>
      <c r="B659" s="122" t="s">
        <v>1205</v>
      </c>
      <c r="C659" s="123" t="s">
        <v>1206</v>
      </c>
      <c r="D659" s="123"/>
      <c r="E659" s="124" t="s">
        <v>20</v>
      </c>
      <c r="F659" s="128" t="s">
        <v>347</v>
      </c>
      <c r="G659" s="128">
        <v>2288</v>
      </c>
      <c r="H659" s="127">
        <v>2000</v>
      </c>
      <c r="I659" s="169">
        <v>2288</v>
      </c>
      <c r="J659" s="164">
        <v>1600</v>
      </c>
      <c r="K659" s="167">
        <v>1967.68</v>
      </c>
      <c r="L659" s="162">
        <f t="shared" si="12"/>
        <v>1770.912</v>
      </c>
    </row>
    <row r="660" s="97" customFormat="1" customHeight="1" spans="1:12">
      <c r="A660" s="121">
        <v>330603003</v>
      </c>
      <c r="B660" s="122" t="s">
        <v>1207</v>
      </c>
      <c r="C660" s="123" t="s">
        <v>1208</v>
      </c>
      <c r="D660" s="123"/>
      <c r="E660" s="124" t="s">
        <v>20</v>
      </c>
      <c r="F660" s="128" t="s">
        <v>1024</v>
      </c>
      <c r="G660" s="128">
        <v>2621</v>
      </c>
      <c r="H660" s="127">
        <v>2000</v>
      </c>
      <c r="I660" s="169">
        <v>2300</v>
      </c>
      <c r="J660" s="164">
        <v>1650</v>
      </c>
      <c r="K660" s="167">
        <v>1978</v>
      </c>
      <c r="L660" s="162">
        <f t="shared" si="12"/>
        <v>1780.2</v>
      </c>
    </row>
    <row r="661" s="97" customFormat="1" customHeight="1" spans="1:12">
      <c r="A661" s="121">
        <v>330607002</v>
      </c>
      <c r="B661" s="122" t="s">
        <v>1209</v>
      </c>
      <c r="C661" s="123" t="s">
        <v>1210</v>
      </c>
      <c r="D661" s="123" t="s">
        <v>605</v>
      </c>
      <c r="E661" s="124" t="s">
        <v>682</v>
      </c>
      <c r="F661" s="128" t="s">
        <v>1024</v>
      </c>
      <c r="G661" s="128">
        <v>2948</v>
      </c>
      <c r="H661" s="127">
        <v>2250</v>
      </c>
      <c r="I661" s="169">
        <v>2587</v>
      </c>
      <c r="J661" s="164">
        <v>1900</v>
      </c>
      <c r="K661" s="167">
        <v>2224.82</v>
      </c>
      <c r="L661" s="162">
        <f t="shared" si="12"/>
        <v>2002.338</v>
      </c>
    </row>
    <row r="662" s="97" customFormat="1" customHeight="1" spans="1:12">
      <c r="A662" s="121">
        <v>330607003</v>
      </c>
      <c r="B662" s="122" t="s">
        <v>1211</v>
      </c>
      <c r="C662" s="123" t="s">
        <v>1210</v>
      </c>
      <c r="D662" s="123" t="s">
        <v>605</v>
      </c>
      <c r="E662" s="124" t="s">
        <v>682</v>
      </c>
      <c r="F662" s="128" t="s">
        <v>1024</v>
      </c>
      <c r="G662" s="128">
        <v>2948</v>
      </c>
      <c r="H662" s="127">
        <v>2250</v>
      </c>
      <c r="I662" s="169">
        <v>2587</v>
      </c>
      <c r="J662" s="164">
        <v>1900</v>
      </c>
      <c r="K662" s="167">
        <v>2224.82</v>
      </c>
      <c r="L662" s="162">
        <f t="shared" si="12"/>
        <v>2002.338</v>
      </c>
    </row>
    <row r="663" s="97" customFormat="1" customHeight="1" spans="1:12">
      <c r="A663" s="121">
        <v>330611009</v>
      </c>
      <c r="B663" s="122" t="s">
        <v>1212</v>
      </c>
      <c r="C663" s="123"/>
      <c r="D663" s="123"/>
      <c r="E663" s="124" t="s">
        <v>20</v>
      </c>
      <c r="F663" s="128" t="s">
        <v>1024</v>
      </c>
      <c r="G663" s="128">
        <v>3276</v>
      </c>
      <c r="H663" s="127">
        <v>2500</v>
      </c>
      <c r="I663" s="169">
        <v>2875</v>
      </c>
      <c r="J663" s="164">
        <v>2000</v>
      </c>
      <c r="K663" s="167">
        <v>2472.5</v>
      </c>
      <c r="L663" s="162">
        <f t="shared" si="12"/>
        <v>2225.25</v>
      </c>
    </row>
    <row r="664" s="97" customFormat="1" customHeight="1" spans="1:12">
      <c r="A664" s="121">
        <v>330701009</v>
      </c>
      <c r="B664" s="122" t="s">
        <v>1213</v>
      </c>
      <c r="C664" s="123"/>
      <c r="D664" s="123"/>
      <c r="E664" s="124" t="s">
        <v>20</v>
      </c>
      <c r="F664" s="128" t="s">
        <v>1024</v>
      </c>
      <c r="G664" s="128">
        <v>2621</v>
      </c>
      <c r="H664" s="127">
        <v>2000</v>
      </c>
      <c r="I664" s="169">
        <v>2300</v>
      </c>
      <c r="J664" s="164">
        <v>1600</v>
      </c>
      <c r="K664" s="167">
        <v>1978</v>
      </c>
      <c r="L664" s="162">
        <f t="shared" si="12"/>
        <v>1780.2</v>
      </c>
    </row>
    <row r="665" s="97" customFormat="1" customHeight="1" spans="1:12">
      <c r="A665" s="121">
        <v>330701016</v>
      </c>
      <c r="B665" s="122" t="s">
        <v>1214</v>
      </c>
      <c r="C665" s="123"/>
      <c r="D665" s="123"/>
      <c r="E665" s="124" t="s">
        <v>20</v>
      </c>
      <c r="F665" s="128" t="s">
        <v>1024</v>
      </c>
      <c r="G665" s="128">
        <v>3276</v>
      </c>
      <c r="H665" s="127">
        <v>2500</v>
      </c>
      <c r="I665" s="169">
        <v>2875</v>
      </c>
      <c r="J665" s="164">
        <v>2000</v>
      </c>
      <c r="K665" s="167">
        <v>2472.5</v>
      </c>
      <c r="L665" s="162">
        <f t="shared" si="12"/>
        <v>2225.25</v>
      </c>
    </row>
    <row r="666" s="97" customFormat="1" customHeight="1" spans="1:12">
      <c r="A666" s="121">
        <v>330701017</v>
      </c>
      <c r="B666" s="122" t="s">
        <v>1215</v>
      </c>
      <c r="C666" s="123" t="s">
        <v>1216</v>
      </c>
      <c r="D666" s="123"/>
      <c r="E666" s="124" t="s">
        <v>20</v>
      </c>
      <c r="F666" s="128" t="s">
        <v>1024</v>
      </c>
      <c r="G666" s="128">
        <v>2948</v>
      </c>
      <c r="H666" s="127">
        <v>2250</v>
      </c>
      <c r="I666" s="169">
        <v>2587</v>
      </c>
      <c r="J666" s="164">
        <v>1900</v>
      </c>
      <c r="K666" s="167">
        <v>2224.82</v>
      </c>
      <c r="L666" s="162">
        <f t="shared" si="12"/>
        <v>2002.338</v>
      </c>
    </row>
    <row r="667" s="97" customFormat="1" customHeight="1" spans="1:12">
      <c r="A667" s="121">
        <v>330701041</v>
      </c>
      <c r="B667" s="122" t="s">
        <v>1217</v>
      </c>
      <c r="C667" s="123" t="s">
        <v>1218</v>
      </c>
      <c r="D667" s="123"/>
      <c r="E667" s="124" t="s">
        <v>20</v>
      </c>
      <c r="F667" s="128" t="s">
        <v>1219</v>
      </c>
      <c r="G667" s="128">
        <v>4096</v>
      </c>
      <c r="H667" s="127">
        <v>3120</v>
      </c>
      <c r="I667" s="169">
        <v>3588</v>
      </c>
      <c r="J667" s="164">
        <v>2600</v>
      </c>
      <c r="K667" s="167">
        <v>3085.68</v>
      </c>
      <c r="L667" s="162">
        <f t="shared" si="12"/>
        <v>2777.112</v>
      </c>
    </row>
    <row r="668" s="97" customFormat="1" customHeight="1" spans="1:12">
      <c r="A668" s="121">
        <v>330701042</v>
      </c>
      <c r="B668" s="122" t="s">
        <v>1220</v>
      </c>
      <c r="C668" s="123" t="s">
        <v>1221</v>
      </c>
      <c r="D668" s="123"/>
      <c r="E668" s="124" t="s">
        <v>20</v>
      </c>
      <c r="F668" s="128" t="s">
        <v>1024</v>
      </c>
      <c r="G668" s="128">
        <v>3276</v>
      </c>
      <c r="H668" s="127">
        <v>2500</v>
      </c>
      <c r="I668" s="169">
        <v>2875</v>
      </c>
      <c r="J668" s="164">
        <v>2000</v>
      </c>
      <c r="K668" s="167">
        <v>2472.5</v>
      </c>
      <c r="L668" s="162">
        <f t="shared" si="12"/>
        <v>2225.25</v>
      </c>
    </row>
    <row r="669" s="97" customFormat="1" customHeight="1" spans="1:12">
      <c r="A669" s="121">
        <v>330702001</v>
      </c>
      <c r="B669" s="122" t="s">
        <v>1222</v>
      </c>
      <c r="C669" s="123"/>
      <c r="D669" s="123"/>
      <c r="E669" s="124" t="s">
        <v>20</v>
      </c>
      <c r="F669" s="128" t="s">
        <v>347</v>
      </c>
      <c r="G669" s="128">
        <v>2288</v>
      </c>
      <c r="H669" s="127">
        <v>2000</v>
      </c>
      <c r="I669" s="169">
        <v>2288</v>
      </c>
      <c r="J669" s="164">
        <v>1600</v>
      </c>
      <c r="K669" s="167">
        <v>1967.68</v>
      </c>
      <c r="L669" s="162">
        <f t="shared" si="12"/>
        <v>1770.912</v>
      </c>
    </row>
    <row r="670" s="97" customFormat="1" customHeight="1" spans="1:12">
      <c r="A670" s="121">
        <v>330702002</v>
      </c>
      <c r="B670" s="122" t="s">
        <v>1223</v>
      </c>
      <c r="C670" s="123" t="s">
        <v>1224</v>
      </c>
      <c r="D670" s="123"/>
      <c r="E670" s="124" t="s">
        <v>20</v>
      </c>
      <c r="F670" s="128" t="s">
        <v>1024</v>
      </c>
      <c r="G670" s="128">
        <v>3276</v>
      </c>
      <c r="H670" s="127">
        <v>2500</v>
      </c>
      <c r="I670" s="169">
        <v>2700</v>
      </c>
      <c r="J670" s="164">
        <v>2000</v>
      </c>
      <c r="K670" s="167">
        <v>2322</v>
      </c>
      <c r="L670" s="162">
        <f t="shared" si="12"/>
        <v>2089.8</v>
      </c>
    </row>
    <row r="671" s="97" customFormat="1" customHeight="1" spans="1:12">
      <c r="A671" s="121">
        <v>330702003</v>
      </c>
      <c r="B671" s="122" t="s">
        <v>1225</v>
      </c>
      <c r="C671" s="123"/>
      <c r="D671" s="123"/>
      <c r="E671" s="124" t="s">
        <v>20</v>
      </c>
      <c r="F671" s="128" t="s">
        <v>1024</v>
      </c>
      <c r="G671" s="128">
        <v>3276</v>
      </c>
      <c r="H671" s="127">
        <v>2500</v>
      </c>
      <c r="I671" s="169">
        <v>2700</v>
      </c>
      <c r="J671" s="164">
        <v>1800</v>
      </c>
      <c r="K671" s="167">
        <v>2322</v>
      </c>
      <c r="L671" s="162">
        <f t="shared" si="12"/>
        <v>2089.8</v>
      </c>
    </row>
    <row r="672" s="97" customFormat="1" customHeight="1" spans="1:12">
      <c r="A672" s="121">
        <v>330702006</v>
      </c>
      <c r="B672" s="122" t="s">
        <v>1226</v>
      </c>
      <c r="C672" s="123" t="s">
        <v>1227</v>
      </c>
      <c r="D672" s="123"/>
      <c r="E672" s="124" t="s">
        <v>20</v>
      </c>
      <c r="F672" s="128" t="s">
        <v>347</v>
      </c>
      <c r="G672" s="128">
        <v>2574</v>
      </c>
      <c r="H672" s="127">
        <v>2250</v>
      </c>
      <c r="I672" s="169">
        <v>2500</v>
      </c>
      <c r="J672" s="164">
        <v>1850</v>
      </c>
      <c r="K672" s="167">
        <v>2150</v>
      </c>
      <c r="L672" s="162">
        <f t="shared" si="12"/>
        <v>1935</v>
      </c>
    </row>
    <row r="673" s="97" customFormat="1" customHeight="1" spans="1:12">
      <c r="A673" s="121">
        <v>330702007</v>
      </c>
      <c r="B673" s="122" t="s">
        <v>1228</v>
      </c>
      <c r="C673" s="123" t="s">
        <v>1229</v>
      </c>
      <c r="D673" s="123"/>
      <c r="E673" s="124" t="s">
        <v>20</v>
      </c>
      <c r="F673" s="128" t="s">
        <v>1024</v>
      </c>
      <c r="G673" s="128">
        <v>3276</v>
      </c>
      <c r="H673" s="127">
        <v>2500</v>
      </c>
      <c r="I673" s="169">
        <v>3000</v>
      </c>
      <c r="J673" s="164">
        <v>2000</v>
      </c>
      <c r="K673" s="167">
        <v>2580</v>
      </c>
      <c r="L673" s="162">
        <f t="shared" si="12"/>
        <v>2322</v>
      </c>
    </row>
    <row r="674" s="97" customFormat="1" customHeight="1" spans="1:12">
      <c r="A674" s="121">
        <v>330702008</v>
      </c>
      <c r="B674" s="122" t="s">
        <v>1230</v>
      </c>
      <c r="C674" s="123"/>
      <c r="D674" s="123"/>
      <c r="E674" s="124" t="s">
        <v>20</v>
      </c>
      <c r="F674" s="128" t="s">
        <v>1231</v>
      </c>
      <c r="G674" s="128">
        <v>3768</v>
      </c>
      <c r="H674" s="127">
        <v>2870</v>
      </c>
      <c r="I674" s="169">
        <v>3300</v>
      </c>
      <c r="J674" s="164">
        <v>2300</v>
      </c>
      <c r="K674" s="167">
        <v>2838</v>
      </c>
      <c r="L674" s="162">
        <f t="shared" si="12"/>
        <v>2554.2</v>
      </c>
    </row>
    <row r="675" s="97" customFormat="1" customHeight="1" spans="1:12">
      <c r="A675" s="121">
        <v>330702010</v>
      </c>
      <c r="B675" s="122" t="s">
        <v>1232</v>
      </c>
      <c r="C675" s="123"/>
      <c r="D675" s="123"/>
      <c r="E675" s="124" t="s">
        <v>20</v>
      </c>
      <c r="F675" s="128" t="s">
        <v>1024</v>
      </c>
      <c r="G675" s="128">
        <v>4586</v>
      </c>
      <c r="H675" s="127">
        <v>3490</v>
      </c>
      <c r="I675" s="169">
        <v>4000</v>
      </c>
      <c r="J675" s="164">
        <v>2850</v>
      </c>
      <c r="K675" s="167">
        <v>3440</v>
      </c>
      <c r="L675" s="162">
        <f t="shared" si="12"/>
        <v>3096</v>
      </c>
    </row>
    <row r="676" s="97" customFormat="1" customHeight="1" spans="1:12">
      <c r="A676" s="121">
        <v>330702013</v>
      </c>
      <c r="B676" s="122" t="s">
        <v>1233</v>
      </c>
      <c r="C676" s="123"/>
      <c r="D676" s="123"/>
      <c r="E676" s="124" t="s">
        <v>20</v>
      </c>
      <c r="F676" s="128" t="s">
        <v>1024</v>
      </c>
      <c r="G676" s="128">
        <v>6552</v>
      </c>
      <c r="H676" s="127">
        <v>5000</v>
      </c>
      <c r="I676" s="169">
        <v>6000</v>
      </c>
      <c r="J676" s="164">
        <v>4000</v>
      </c>
      <c r="K676" s="167">
        <v>5160</v>
      </c>
      <c r="L676" s="162">
        <f t="shared" si="12"/>
        <v>4644</v>
      </c>
    </row>
    <row r="677" s="97" customFormat="1" customHeight="1" spans="1:12">
      <c r="A677" s="121">
        <v>330703015</v>
      </c>
      <c r="B677" s="122" t="s">
        <v>1234</v>
      </c>
      <c r="C677" s="123" t="s">
        <v>1235</v>
      </c>
      <c r="D677" s="123" t="s">
        <v>1236</v>
      </c>
      <c r="E677" s="124" t="s">
        <v>20</v>
      </c>
      <c r="F677" s="182"/>
      <c r="G677" s="183">
        <v>2080</v>
      </c>
      <c r="H677" s="127">
        <v>2000</v>
      </c>
      <c r="I677" s="169">
        <v>2080</v>
      </c>
      <c r="J677" s="164">
        <v>1600</v>
      </c>
      <c r="K677" s="167">
        <v>1788.8</v>
      </c>
      <c r="L677" s="162">
        <f t="shared" si="12"/>
        <v>1609.92</v>
      </c>
    </row>
    <row r="678" s="97" customFormat="1" customHeight="1" spans="1:12">
      <c r="A678" s="121">
        <v>330703026</v>
      </c>
      <c r="B678" s="122" t="s">
        <v>1237</v>
      </c>
      <c r="C678" s="123" t="s">
        <v>1238</v>
      </c>
      <c r="D678" s="123" t="s">
        <v>1042</v>
      </c>
      <c r="E678" s="124" t="s">
        <v>20</v>
      </c>
      <c r="F678" s="128" t="s">
        <v>1024</v>
      </c>
      <c r="G678" s="128">
        <v>2621</v>
      </c>
      <c r="H678" s="127">
        <v>2000</v>
      </c>
      <c r="I678" s="169">
        <v>2300</v>
      </c>
      <c r="J678" s="164">
        <v>1600</v>
      </c>
      <c r="K678" s="167">
        <v>1978</v>
      </c>
      <c r="L678" s="162">
        <f t="shared" si="12"/>
        <v>1780.2</v>
      </c>
    </row>
    <row r="679" s="97" customFormat="1" customHeight="1" spans="1:12">
      <c r="A679" s="121">
        <v>330703029</v>
      </c>
      <c r="B679" s="122" t="s">
        <v>1239</v>
      </c>
      <c r="C679" s="123" t="s">
        <v>1240</v>
      </c>
      <c r="D679" s="123"/>
      <c r="E679" s="124" t="s">
        <v>20</v>
      </c>
      <c r="F679" s="128" t="s">
        <v>1024</v>
      </c>
      <c r="G679" s="128">
        <v>2948</v>
      </c>
      <c r="H679" s="127">
        <v>2250</v>
      </c>
      <c r="I679" s="169">
        <v>2587</v>
      </c>
      <c r="J679" s="164">
        <v>1900</v>
      </c>
      <c r="K679" s="167">
        <v>2224.82</v>
      </c>
      <c r="L679" s="162">
        <f t="shared" si="12"/>
        <v>2002.338</v>
      </c>
    </row>
    <row r="680" s="97" customFormat="1" customHeight="1" spans="1:12">
      <c r="A680" s="121">
        <v>330703030</v>
      </c>
      <c r="B680" s="122" t="s">
        <v>1241</v>
      </c>
      <c r="C680" s="123"/>
      <c r="D680" s="123" t="s">
        <v>1242</v>
      </c>
      <c r="E680" s="124" t="s">
        <v>20</v>
      </c>
      <c r="F680" s="128" t="s">
        <v>1024</v>
      </c>
      <c r="G680" s="128">
        <v>3276</v>
      </c>
      <c r="H680" s="127">
        <v>2500</v>
      </c>
      <c r="I680" s="169">
        <v>2875</v>
      </c>
      <c r="J680" s="164">
        <v>2000</v>
      </c>
      <c r="K680" s="167">
        <v>2472.5</v>
      </c>
      <c r="L680" s="162">
        <f t="shared" si="12"/>
        <v>2225.25</v>
      </c>
    </row>
    <row r="681" s="97" customFormat="1" customHeight="1" spans="1:12">
      <c r="A681" s="121">
        <v>330703033</v>
      </c>
      <c r="B681" s="122" t="s">
        <v>1243</v>
      </c>
      <c r="C681" s="123" t="s">
        <v>1244</v>
      </c>
      <c r="D681" s="123"/>
      <c r="E681" s="124" t="s">
        <v>20</v>
      </c>
      <c r="F681" s="128" t="s">
        <v>1245</v>
      </c>
      <c r="G681" s="128">
        <v>3768</v>
      </c>
      <c r="H681" s="127">
        <v>2870</v>
      </c>
      <c r="I681" s="169">
        <v>3300</v>
      </c>
      <c r="J681" s="164">
        <v>2300</v>
      </c>
      <c r="K681" s="167">
        <v>2838</v>
      </c>
      <c r="L681" s="162">
        <f t="shared" si="12"/>
        <v>2554.2</v>
      </c>
    </row>
    <row r="682" s="97" customFormat="1" customHeight="1" spans="1:12">
      <c r="A682" s="121">
        <v>330703034</v>
      </c>
      <c r="B682" s="122" t="s">
        <v>1246</v>
      </c>
      <c r="C682" s="123" t="s">
        <v>1247</v>
      </c>
      <c r="D682" s="123"/>
      <c r="E682" s="124" t="s">
        <v>20</v>
      </c>
      <c r="F682" s="128" t="s">
        <v>1024</v>
      </c>
      <c r="G682" s="128">
        <v>3768</v>
      </c>
      <c r="H682" s="127">
        <v>2870</v>
      </c>
      <c r="I682" s="169">
        <v>3300</v>
      </c>
      <c r="J682" s="164">
        <v>2300</v>
      </c>
      <c r="K682" s="167">
        <v>2838</v>
      </c>
      <c r="L682" s="162">
        <f t="shared" si="12"/>
        <v>2554.2</v>
      </c>
    </row>
    <row r="683" s="97" customFormat="1" customHeight="1" spans="1:12">
      <c r="A683" s="121">
        <v>330801002</v>
      </c>
      <c r="B683" s="122" t="s">
        <v>1248</v>
      </c>
      <c r="C683" s="123" t="s">
        <v>1249</v>
      </c>
      <c r="D683" s="123" t="s">
        <v>1250</v>
      </c>
      <c r="E683" s="124" t="s">
        <v>20</v>
      </c>
      <c r="F683" s="128" t="s">
        <v>1024</v>
      </c>
      <c r="G683" s="128">
        <v>4586</v>
      </c>
      <c r="H683" s="127">
        <v>3490</v>
      </c>
      <c r="I683" s="169">
        <v>4013</v>
      </c>
      <c r="J683" s="164">
        <v>2800</v>
      </c>
      <c r="K683" s="167">
        <v>3451.18</v>
      </c>
      <c r="L683" s="162">
        <f t="shared" si="12"/>
        <v>3106.062</v>
      </c>
    </row>
    <row r="684" s="97" customFormat="1" customHeight="1" spans="1:12">
      <c r="A684" s="121">
        <v>330801003</v>
      </c>
      <c r="B684" s="122" t="s">
        <v>1251</v>
      </c>
      <c r="C684" s="123" t="s">
        <v>1252</v>
      </c>
      <c r="D684" s="123" t="s">
        <v>1253</v>
      </c>
      <c r="E684" s="124" t="s">
        <v>20</v>
      </c>
      <c r="F684" s="128" t="s">
        <v>1024</v>
      </c>
      <c r="G684" s="128">
        <v>6028</v>
      </c>
      <c r="H684" s="127">
        <v>5700</v>
      </c>
      <c r="I684" s="169">
        <v>4588</v>
      </c>
      <c r="J684" s="164">
        <v>5500</v>
      </c>
      <c r="K684" s="167">
        <v>3945.68</v>
      </c>
      <c r="L684" s="162">
        <f t="shared" si="12"/>
        <v>3551.112</v>
      </c>
    </row>
    <row r="685" s="97" customFormat="1" customHeight="1" spans="1:12">
      <c r="A685" s="121">
        <v>330801004</v>
      </c>
      <c r="B685" s="122" t="s">
        <v>1254</v>
      </c>
      <c r="C685" s="123" t="s">
        <v>1255</v>
      </c>
      <c r="D685" s="123" t="s">
        <v>1253</v>
      </c>
      <c r="E685" s="124" t="s">
        <v>20</v>
      </c>
      <c r="F685" s="128" t="s">
        <v>1024</v>
      </c>
      <c r="G685" s="128">
        <v>4914</v>
      </c>
      <c r="H685" s="127">
        <v>3740</v>
      </c>
      <c r="I685" s="169">
        <v>4301</v>
      </c>
      <c r="J685" s="164">
        <v>3000</v>
      </c>
      <c r="K685" s="167">
        <v>3698.86</v>
      </c>
      <c r="L685" s="162">
        <f t="shared" si="12"/>
        <v>3328.974</v>
      </c>
    </row>
    <row r="686" s="97" customFormat="1" customHeight="1" spans="1:12">
      <c r="A686" s="121">
        <v>330801005</v>
      </c>
      <c r="B686" s="122" t="s">
        <v>1256</v>
      </c>
      <c r="C686" s="123"/>
      <c r="D686" s="123" t="s">
        <v>1253</v>
      </c>
      <c r="E686" s="124" t="s">
        <v>20</v>
      </c>
      <c r="F686" s="128" t="s">
        <v>1024</v>
      </c>
      <c r="G686" s="128">
        <v>5734</v>
      </c>
      <c r="H686" s="127">
        <v>4360</v>
      </c>
      <c r="I686" s="169">
        <v>5014</v>
      </c>
      <c r="J686" s="164">
        <v>3500</v>
      </c>
      <c r="K686" s="167">
        <v>4312.04</v>
      </c>
      <c r="L686" s="162">
        <f t="shared" si="12"/>
        <v>3880.836</v>
      </c>
    </row>
    <row r="687" s="97" customFormat="1" customHeight="1" spans="1:12">
      <c r="A687" s="121">
        <v>330801006</v>
      </c>
      <c r="B687" s="122" t="s">
        <v>1257</v>
      </c>
      <c r="C687" s="123" t="s">
        <v>1258</v>
      </c>
      <c r="D687" s="123"/>
      <c r="E687" s="124" t="s">
        <v>20</v>
      </c>
      <c r="F687" s="128" t="s">
        <v>1024</v>
      </c>
      <c r="G687" s="128">
        <v>5734</v>
      </c>
      <c r="H687" s="127">
        <v>4360</v>
      </c>
      <c r="I687" s="169">
        <v>5014</v>
      </c>
      <c r="J687" s="164">
        <v>3500</v>
      </c>
      <c r="K687" s="167">
        <v>4312.04</v>
      </c>
      <c r="L687" s="162">
        <f t="shared" si="12"/>
        <v>3880.836</v>
      </c>
    </row>
    <row r="688" s="97" customFormat="1" customHeight="1" spans="1:12">
      <c r="A688" s="121">
        <v>330801007</v>
      </c>
      <c r="B688" s="122" t="s">
        <v>1259</v>
      </c>
      <c r="C688" s="123" t="s">
        <v>1260</v>
      </c>
      <c r="D688" s="123" t="s">
        <v>1042</v>
      </c>
      <c r="E688" s="124" t="s">
        <v>20</v>
      </c>
      <c r="F688" s="128" t="s">
        <v>1024</v>
      </c>
      <c r="G688" s="128">
        <v>4423</v>
      </c>
      <c r="H688" s="127">
        <v>3370</v>
      </c>
      <c r="I688" s="169">
        <v>3875</v>
      </c>
      <c r="J688" s="164">
        <v>2700</v>
      </c>
      <c r="K688" s="167">
        <v>3332.5</v>
      </c>
      <c r="L688" s="162">
        <f t="shared" si="12"/>
        <v>2999.25</v>
      </c>
    </row>
    <row r="689" s="97" customFormat="1" customHeight="1" spans="1:12">
      <c r="A689" s="121">
        <v>330801008</v>
      </c>
      <c r="B689" s="122" t="s">
        <v>1261</v>
      </c>
      <c r="C689" s="123"/>
      <c r="D689" s="123" t="s">
        <v>1262</v>
      </c>
      <c r="E689" s="124" t="s">
        <v>20</v>
      </c>
      <c r="F689" s="128" t="s">
        <v>1024</v>
      </c>
      <c r="G689" s="128">
        <v>4914</v>
      </c>
      <c r="H689" s="127">
        <v>3740</v>
      </c>
      <c r="I689" s="169">
        <v>4301</v>
      </c>
      <c r="J689" s="164">
        <v>3000</v>
      </c>
      <c r="K689" s="167">
        <v>3698.86</v>
      </c>
      <c r="L689" s="162">
        <f t="shared" si="12"/>
        <v>3328.974</v>
      </c>
    </row>
    <row r="690" s="97" customFormat="1" customHeight="1" spans="1:12">
      <c r="A690" s="121">
        <v>330801009</v>
      </c>
      <c r="B690" s="122" t="s">
        <v>1263</v>
      </c>
      <c r="C690" s="123"/>
      <c r="D690" s="123" t="s">
        <v>1264</v>
      </c>
      <c r="E690" s="124" t="s">
        <v>20</v>
      </c>
      <c r="F690" s="128" t="s">
        <v>1024</v>
      </c>
      <c r="G690" s="128">
        <v>6594</v>
      </c>
      <c r="H690" s="127">
        <v>6300</v>
      </c>
      <c r="I690" s="169">
        <v>5014</v>
      </c>
      <c r="J690" s="164">
        <v>5800</v>
      </c>
      <c r="K690" s="167">
        <v>4312.04</v>
      </c>
      <c r="L690" s="162">
        <f t="shared" si="12"/>
        <v>3880.836</v>
      </c>
    </row>
    <row r="691" s="97" customFormat="1" customHeight="1" spans="1:12">
      <c r="A691" s="121">
        <v>330801010</v>
      </c>
      <c r="B691" s="122" t="s">
        <v>1265</v>
      </c>
      <c r="C691" s="123" t="s">
        <v>1266</v>
      </c>
      <c r="D691" s="123" t="s">
        <v>1267</v>
      </c>
      <c r="E691" s="124" t="s">
        <v>20</v>
      </c>
      <c r="F691" s="128" t="s">
        <v>1024</v>
      </c>
      <c r="G691" s="128">
        <v>6224</v>
      </c>
      <c r="H691" s="127">
        <v>4740</v>
      </c>
      <c r="I691" s="169">
        <v>5451</v>
      </c>
      <c r="J691" s="164">
        <v>3800</v>
      </c>
      <c r="K691" s="167">
        <v>4687.86</v>
      </c>
      <c r="L691" s="162">
        <f t="shared" si="12"/>
        <v>4219.074</v>
      </c>
    </row>
    <row r="692" s="97" customFormat="1" customHeight="1" spans="1:12">
      <c r="A692" s="121">
        <v>330801011</v>
      </c>
      <c r="B692" s="122" t="s">
        <v>1268</v>
      </c>
      <c r="C692" s="123"/>
      <c r="D692" s="123" t="s">
        <v>1253</v>
      </c>
      <c r="E692" s="124" t="s">
        <v>20</v>
      </c>
      <c r="F692" s="128" t="s">
        <v>1024</v>
      </c>
      <c r="G692" s="128">
        <v>4096</v>
      </c>
      <c r="H692" s="127">
        <v>3120</v>
      </c>
      <c r="I692" s="169">
        <v>3588</v>
      </c>
      <c r="J692" s="164">
        <v>2500</v>
      </c>
      <c r="K692" s="167">
        <v>3085.68</v>
      </c>
      <c r="L692" s="162">
        <f t="shared" si="12"/>
        <v>2777.112</v>
      </c>
    </row>
    <row r="693" s="97" customFormat="1" customHeight="1" spans="1:12">
      <c r="A693" s="121">
        <v>330801012</v>
      </c>
      <c r="B693" s="122" t="s">
        <v>1269</v>
      </c>
      <c r="C693" s="123" t="s">
        <v>1270</v>
      </c>
      <c r="D693" s="123" t="s">
        <v>1042</v>
      </c>
      <c r="E693" s="124" t="s">
        <v>20</v>
      </c>
      <c r="F693" s="128" t="s">
        <v>1024</v>
      </c>
      <c r="G693" s="128">
        <v>3768</v>
      </c>
      <c r="H693" s="127">
        <v>2870</v>
      </c>
      <c r="I693" s="169">
        <v>3300</v>
      </c>
      <c r="J693" s="164">
        <v>2300</v>
      </c>
      <c r="K693" s="167">
        <v>2838</v>
      </c>
      <c r="L693" s="162">
        <f t="shared" si="12"/>
        <v>2554.2</v>
      </c>
    </row>
    <row r="694" s="97" customFormat="1" customHeight="1" spans="1:12">
      <c r="A694" s="121">
        <v>330801013</v>
      </c>
      <c r="B694" s="122" t="s">
        <v>1271</v>
      </c>
      <c r="C694" s="123"/>
      <c r="D694" s="123" t="s">
        <v>1253</v>
      </c>
      <c r="E694" s="124" t="s">
        <v>20</v>
      </c>
      <c r="F694" s="128" t="s">
        <v>1024</v>
      </c>
      <c r="G694" s="128">
        <v>5734</v>
      </c>
      <c r="H694" s="127">
        <v>4360</v>
      </c>
      <c r="I694" s="169">
        <v>5014</v>
      </c>
      <c r="J694" s="164">
        <v>3500</v>
      </c>
      <c r="K694" s="167">
        <v>4312.04</v>
      </c>
      <c r="L694" s="162">
        <f t="shared" si="12"/>
        <v>3880.836</v>
      </c>
    </row>
    <row r="695" s="97" customFormat="1" customHeight="1" spans="1:12">
      <c r="A695" s="121">
        <v>330801014</v>
      </c>
      <c r="B695" s="122" t="s">
        <v>1272</v>
      </c>
      <c r="C695" s="123"/>
      <c r="D695" s="123" t="s">
        <v>1253</v>
      </c>
      <c r="E695" s="124" t="s">
        <v>20</v>
      </c>
      <c r="F695" s="128" t="s">
        <v>1273</v>
      </c>
      <c r="G695" s="128">
        <v>7534</v>
      </c>
      <c r="H695" s="127">
        <v>7200</v>
      </c>
      <c r="I695" s="169">
        <v>5738</v>
      </c>
      <c r="J695" s="164">
        <v>6500</v>
      </c>
      <c r="K695" s="167">
        <v>4934.68</v>
      </c>
      <c r="L695" s="162">
        <f t="shared" si="12"/>
        <v>4441.212</v>
      </c>
    </row>
    <row r="696" s="97" customFormat="1" customHeight="1" spans="1:12">
      <c r="A696" s="121">
        <v>330801015</v>
      </c>
      <c r="B696" s="122" t="s">
        <v>1274</v>
      </c>
      <c r="C696" s="123"/>
      <c r="D696" s="123"/>
      <c r="E696" s="124" t="s">
        <v>20</v>
      </c>
      <c r="F696" s="128" t="s">
        <v>1024</v>
      </c>
      <c r="G696" s="128">
        <v>4586</v>
      </c>
      <c r="H696" s="127">
        <v>3490</v>
      </c>
      <c r="I696" s="169">
        <v>4013</v>
      </c>
      <c r="J696" s="164">
        <v>2800</v>
      </c>
      <c r="K696" s="167">
        <v>3451.18</v>
      </c>
      <c r="L696" s="162">
        <f t="shared" si="12"/>
        <v>3106.062</v>
      </c>
    </row>
    <row r="697" s="97" customFormat="1" customHeight="1" spans="1:12">
      <c r="A697" s="121">
        <v>330801017</v>
      </c>
      <c r="B697" s="122" t="s">
        <v>1275</v>
      </c>
      <c r="C697" s="123" t="s">
        <v>1276</v>
      </c>
      <c r="D697" s="123"/>
      <c r="E697" s="124" t="s">
        <v>20</v>
      </c>
      <c r="F697" s="128" t="s">
        <v>1277</v>
      </c>
      <c r="G697" s="128">
        <v>3289</v>
      </c>
      <c r="H697" s="127">
        <v>3100</v>
      </c>
      <c r="I697" s="169">
        <v>2875</v>
      </c>
      <c r="J697" s="164">
        <v>3000</v>
      </c>
      <c r="K697" s="167">
        <v>2472.5</v>
      </c>
      <c r="L697" s="162">
        <f t="shared" si="12"/>
        <v>2225.25</v>
      </c>
    </row>
    <row r="698" s="97" customFormat="1" customHeight="1" spans="1:12">
      <c r="A698" s="121">
        <v>330801018</v>
      </c>
      <c r="B698" s="122" t="s">
        <v>1278</v>
      </c>
      <c r="C698" s="123" t="s">
        <v>1279</v>
      </c>
      <c r="D698" s="123"/>
      <c r="E698" s="124" t="s">
        <v>20</v>
      </c>
      <c r="F698" s="128" t="s">
        <v>347</v>
      </c>
      <c r="G698" s="128">
        <v>3617</v>
      </c>
      <c r="H698" s="127">
        <v>3450</v>
      </c>
      <c r="I698" s="169">
        <v>3151</v>
      </c>
      <c r="J698" s="164">
        <v>3200</v>
      </c>
      <c r="K698" s="167">
        <v>2709.86</v>
      </c>
      <c r="L698" s="162">
        <f t="shared" si="12"/>
        <v>2438.874</v>
      </c>
    </row>
    <row r="699" s="97" customFormat="1" customHeight="1" spans="1:12">
      <c r="A699" s="121">
        <v>330801019</v>
      </c>
      <c r="B699" s="122" t="s">
        <v>1280</v>
      </c>
      <c r="C699" s="123" t="s">
        <v>1281</v>
      </c>
      <c r="D699" s="123" t="s">
        <v>1042</v>
      </c>
      <c r="E699" s="124" t="s">
        <v>20</v>
      </c>
      <c r="F699" s="128" t="s">
        <v>347</v>
      </c>
      <c r="G699" s="128">
        <v>4933</v>
      </c>
      <c r="H699" s="127">
        <v>4750</v>
      </c>
      <c r="I699" s="169">
        <v>4301</v>
      </c>
      <c r="J699" s="164">
        <v>4500</v>
      </c>
      <c r="K699" s="167">
        <v>3698.86</v>
      </c>
      <c r="L699" s="162">
        <f t="shared" si="12"/>
        <v>3328.974</v>
      </c>
    </row>
    <row r="700" s="97" customFormat="1" customHeight="1" spans="1:12">
      <c r="A700" s="121">
        <v>330801020</v>
      </c>
      <c r="B700" s="122" t="s">
        <v>1282</v>
      </c>
      <c r="C700" s="123"/>
      <c r="D700" s="123"/>
      <c r="E700" s="124" t="s">
        <v>20</v>
      </c>
      <c r="F700" s="128" t="s">
        <v>1024</v>
      </c>
      <c r="G700" s="128">
        <v>5734</v>
      </c>
      <c r="H700" s="127">
        <v>4360</v>
      </c>
      <c r="I700" s="169">
        <v>5014</v>
      </c>
      <c r="J700" s="164">
        <v>3500</v>
      </c>
      <c r="K700" s="167">
        <v>4312.04</v>
      </c>
      <c r="L700" s="162">
        <f t="shared" si="12"/>
        <v>3880.836</v>
      </c>
    </row>
    <row r="701" s="97" customFormat="1" customHeight="1" spans="1:12">
      <c r="A701" s="121">
        <v>330801022</v>
      </c>
      <c r="B701" s="122" t="s">
        <v>1283</v>
      </c>
      <c r="C701" s="123" t="s">
        <v>1284</v>
      </c>
      <c r="D701" s="123"/>
      <c r="E701" s="124" t="s">
        <v>20</v>
      </c>
      <c r="F701" s="128" t="s">
        <v>1024</v>
      </c>
      <c r="G701" s="128">
        <v>4914</v>
      </c>
      <c r="H701" s="127">
        <v>3740</v>
      </c>
      <c r="I701" s="169">
        <v>4301</v>
      </c>
      <c r="J701" s="164">
        <v>3000</v>
      </c>
      <c r="K701" s="167">
        <v>3698.86</v>
      </c>
      <c r="L701" s="162">
        <f t="shared" si="12"/>
        <v>3328.974</v>
      </c>
    </row>
    <row r="702" s="97" customFormat="1" customHeight="1" spans="1:12">
      <c r="A702" s="121">
        <v>330801023</v>
      </c>
      <c r="B702" s="122" t="s">
        <v>1285</v>
      </c>
      <c r="C702" s="123" t="s">
        <v>1286</v>
      </c>
      <c r="D702" s="123"/>
      <c r="E702" s="124" t="s">
        <v>20</v>
      </c>
      <c r="F702" s="128" t="s">
        <v>1024</v>
      </c>
      <c r="G702" s="128">
        <v>5734</v>
      </c>
      <c r="H702" s="127">
        <v>4360</v>
      </c>
      <c r="I702" s="169">
        <v>5014</v>
      </c>
      <c r="J702" s="164">
        <v>3500</v>
      </c>
      <c r="K702" s="167">
        <v>4312.04</v>
      </c>
      <c r="L702" s="162">
        <f t="shared" si="12"/>
        <v>3880.836</v>
      </c>
    </row>
    <row r="703" s="97" customFormat="1" customHeight="1" spans="1:12">
      <c r="A703" s="121">
        <v>330801026</v>
      </c>
      <c r="B703" s="122" t="s">
        <v>1287</v>
      </c>
      <c r="C703" s="123" t="s">
        <v>1288</v>
      </c>
      <c r="D703" s="123"/>
      <c r="E703" s="124" t="s">
        <v>20</v>
      </c>
      <c r="F703" s="128" t="s">
        <v>1024</v>
      </c>
      <c r="G703" s="128">
        <v>7372</v>
      </c>
      <c r="H703" s="127">
        <v>5610</v>
      </c>
      <c r="I703" s="169">
        <v>6451</v>
      </c>
      <c r="J703" s="164">
        <v>4500</v>
      </c>
      <c r="K703" s="167">
        <v>5547.86</v>
      </c>
      <c r="L703" s="162">
        <f t="shared" si="12"/>
        <v>4993.074</v>
      </c>
    </row>
    <row r="704" s="97" customFormat="1" customHeight="1" spans="1:12">
      <c r="A704" s="121">
        <v>330801027</v>
      </c>
      <c r="B704" s="122" t="s">
        <v>1289</v>
      </c>
      <c r="C704" s="123" t="s">
        <v>1290</v>
      </c>
      <c r="D704" s="123"/>
      <c r="E704" s="124" t="s">
        <v>20</v>
      </c>
      <c r="F704" s="128" t="s">
        <v>1024</v>
      </c>
      <c r="G704" s="128">
        <v>4586</v>
      </c>
      <c r="H704" s="127">
        <v>3490</v>
      </c>
      <c r="I704" s="169">
        <v>4013</v>
      </c>
      <c r="J704" s="164">
        <v>2800</v>
      </c>
      <c r="K704" s="167">
        <v>3451.18</v>
      </c>
      <c r="L704" s="162">
        <f t="shared" si="12"/>
        <v>3106.062</v>
      </c>
    </row>
    <row r="705" s="97" customFormat="1" customHeight="1" spans="1:12">
      <c r="A705" s="121">
        <v>330801028</v>
      </c>
      <c r="B705" s="122" t="s">
        <v>1291</v>
      </c>
      <c r="C705" s="123"/>
      <c r="D705" s="123"/>
      <c r="E705" s="124" t="s">
        <v>20</v>
      </c>
      <c r="F705" s="182"/>
      <c r="G705" s="183">
        <v>3640</v>
      </c>
      <c r="H705" s="127">
        <v>3490</v>
      </c>
      <c r="I705" s="169">
        <v>3640</v>
      </c>
      <c r="J705" s="164">
        <v>2800</v>
      </c>
      <c r="K705" s="167">
        <v>3130.4</v>
      </c>
      <c r="L705" s="162">
        <f t="shared" si="12"/>
        <v>2817.36</v>
      </c>
    </row>
    <row r="706" s="97" customFormat="1" customHeight="1" spans="1:12">
      <c r="A706" s="121">
        <v>330802001</v>
      </c>
      <c r="B706" s="122" t="s">
        <v>1292</v>
      </c>
      <c r="C706" s="123" t="s">
        <v>1293</v>
      </c>
      <c r="D706" s="123"/>
      <c r="E706" s="124" t="s">
        <v>20</v>
      </c>
      <c r="F706" s="128" t="s">
        <v>347</v>
      </c>
      <c r="G706" s="128">
        <v>3718</v>
      </c>
      <c r="H706" s="127">
        <v>3240</v>
      </c>
      <c r="I706" s="169">
        <v>3640</v>
      </c>
      <c r="J706" s="164">
        <v>2600</v>
      </c>
      <c r="K706" s="167">
        <v>3130.4</v>
      </c>
      <c r="L706" s="162">
        <f t="shared" si="12"/>
        <v>2817.36</v>
      </c>
    </row>
    <row r="707" s="97" customFormat="1" customHeight="1" spans="1:12">
      <c r="A707" s="121">
        <v>330802002</v>
      </c>
      <c r="B707" s="122" t="s">
        <v>1294</v>
      </c>
      <c r="C707" s="123"/>
      <c r="D707" s="123"/>
      <c r="E707" s="124" t="s">
        <v>20</v>
      </c>
      <c r="F707" s="128" t="s">
        <v>1024</v>
      </c>
      <c r="G707" s="128">
        <v>4586</v>
      </c>
      <c r="H707" s="127">
        <v>3490</v>
      </c>
      <c r="I707" s="169">
        <v>4013</v>
      </c>
      <c r="J707" s="164">
        <v>2800</v>
      </c>
      <c r="K707" s="167">
        <v>3451.18</v>
      </c>
      <c r="L707" s="162">
        <f t="shared" si="12"/>
        <v>3106.062</v>
      </c>
    </row>
    <row r="708" s="97" customFormat="1" customHeight="1" spans="1:12">
      <c r="A708" s="121">
        <v>330802003</v>
      </c>
      <c r="B708" s="122" t="s">
        <v>1295</v>
      </c>
      <c r="C708" s="123" t="s">
        <v>1296</v>
      </c>
      <c r="D708" s="123" t="s">
        <v>796</v>
      </c>
      <c r="E708" s="124" t="s">
        <v>1297</v>
      </c>
      <c r="F708" s="128" t="s">
        <v>1298</v>
      </c>
      <c r="G708" s="128">
        <v>6552</v>
      </c>
      <c r="H708" s="127">
        <v>4990</v>
      </c>
      <c r="I708" s="169">
        <v>5738</v>
      </c>
      <c r="J708" s="164">
        <v>4000</v>
      </c>
      <c r="K708" s="167">
        <v>4934.68</v>
      </c>
      <c r="L708" s="162">
        <f t="shared" si="12"/>
        <v>4441.212</v>
      </c>
    </row>
    <row r="709" s="97" customFormat="1" customHeight="1" spans="1:12">
      <c r="A709" s="121">
        <v>330802004</v>
      </c>
      <c r="B709" s="122" t="s">
        <v>1299</v>
      </c>
      <c r="C709" s="123" t="s">
        <v>1300</v>
      </c>
      <c r="D709" s="123" t="s">
        <v>1253</v>
      </c>
      <c r="E709" s="124" t="s">
        <v>1297</v>
      </c>
      <c r="F709" s="128" t="s">
        <v>1298</v>
      </c>
      <c r="G709" s="128">
        <v>8190</v>
      </c>
      <c r="H709" s="127">
        <v>6240</v>
      </c>
      <c r="I709" s="169">
        <v>7176</v>
      </c>
      <c r="J709" s="164">
        <v>5000</v>
      </c>
      <c r="K709" s="167">
        <v>6171.36</v>
      </c>
      <c r="L709" s="162">
        <f t="shared" si="12"/>
        <v>5554.224</v>
      </c>
    </row>
    <row r="710" s="97" customFormat="1" customHeight="1" spans="1:12">
      <c r="A710" s="121">
        <v>330802005</v>
      </c>
      <c r="B710" s="122" t="s">
        <v>1301</v>
      </c>
      <c r="C710" s="123"/>
      <c r="D710" s="123" t="s">
        <v>1042</v>
      </c>
      <c r="E710" s="124" t="s">
        <v>1297</v>
      </c>
      <c r="F710" s="128" t="s">
        <v>1298</v>
      </c>
      <c r="G710" s="128">
        <v>9500</v>
      </c>
      <c r="H710" s="127">
        <v>7230</v>
      </c>
      <c r="I710" s="169">
        <v>8314</v>
      </c>
      <c r="J710" s="164">
        <v>6000</v>
      </c>
      <c r="K710" s="167">
        <v>7150.04</v>
      </c>
      <c r="L710" s="162">
        <f t="shared" si="12"/>
        <v>6435.036</v>
      </c>
    </row>
    <row r="711" s="97" customFormat="1" customHeight="1" spans="1:12">
      <c r="A711" s="121">
        <v>330802006</v>
      </c>
      <c r="B711" s="122" t="s">
        <v>1302</v>
      </c>
      <c r="C711" s="123"/>
      <c r="D711" s="123" t="s">
        <v>1303</v>
      </c>
      <c r="E711" s="124" t="s">
        <v>1297</v>
      </c>
      <c r="F711" s="128" t="s">
        <v>1024</v>
      </c>
      <c r="G711" s="128">
        <v>6594</v>
      </c>
      <c r="H711" s="127">
        <v>6300</v>
      </c>
      <c r="I711" s="169">
        <v>5014</v>
      </c>
      <c r="J711" s="164">
        <v>6000</v>
      </c>
      <c r="K711" s="167">
        <v>4312.04</v>
      </c>
      <c r="L711" s="162">
        <f t="shared" si="12"/>
        <v>3880.836</v>
      </c>
    </row>
    <row r="712" s="97" customFormat="1" customHeight="1" spans="1:12">
      <c r="A712" s="121">
        <v>330802007</v>
      </c>
      <c r="B712" s="122" t="s">
        <v>1304</v>
      </c>
      <c r="C712" s="123" t="s">
        <v>1305</v>
      </c>
      <c r="D712" s="123" t="s">
        <v>796</v>
      </c>
      <c r="E712" s="124" t="s">
        <v>1297</v>
      </c>
      <c r="F712" s="128" t="s">
        <v>1306</v>
      </c>
      <c r="G712" s="128">
        <v>5734</v>
      </c>
      <c r="H712" s="127">
        <v>4360</v>
      </c>
      <c r="I712" s="169">
        <v>5014</v>
      </c>
      <c r="J712" s="164">
        <v>3710</v>
      </c>
      <c r="K712" s="167">
        <v>4312.04</v>
      </c>
      <c r="L712" s="162">
        <f t="shared" si="12"/>
        <v>3880.836</v>
      </c>
    </row>
    <row r="713" s="97" customFormat="1" customHeight="1" spans="1:12">
      <c r="A713" s="121">
        <v>330802009</v>
      </c>
      <c r="B713" s="122" t="s">
        <v>1307</v>
      </c>
      <c r="C713" s="123"/>
      <c r="D713" s="123"/>
      <c r="E713" s="124" t="s">
        <v>20</v>
      </c>
      <c r="F713" s="182"/>
      <c r="G713" s="183">
        <v>2340</v>
      </c>
      <c r="H713" s="127">
        <v>2250</v>
      </c>
      <c r="I713" s="169">
        <v>2340</v>
      </c>
      <c r="J713" s="164">
        <v>1800</v>
      </c>
      <c r="K713" s="167">
        <v>2012.4</v>
      </c>
      <c r="L713" s="162">
        <f t="shared" si="12"/>
        <v>1811.16</v>
      </c>
    </row>
    <row r="714" s="97" customFormat="1" customHeight="1" spans="1:12">
      <c r="A714" s="121">
        <v>330802010</v>
      </c>
      <c r="B714" s="122" t="s">
        <v>1308</v>
      </c>
      <c r="C714" s="123"/>
      <c r="D714" s="123"/>
      <c r="E714" s="124" t="s">
        <v>20</v>
      </c>
      <c r="F714" s="128" t="s">
        <v>347</v>
      </c>
      <c r="G714" s="128">
        <v>4290</v>
      </c>
      <c r="H714" s="127">
        <v>3740</v>
      </c>
      <c r="I714" s="169">
        <v>4290</v>
      </c>
      <c r="J714" s="164">
        <v>3000</v>
      </c>
      <c r="K714" s="167">
        <v>3689.4</v>
      </c>
      <c r="L714" s="162">
        <f t="shared" si="12"/>
        <v>3320.46</v>
      </c>
    </row>
    <row r="715" s="97" customFormat="1" customHeight="1" spans="1:12">
      <c r="A715" s="121">
        <v>330802011</v>
      </c>
      <c r="B715" s="122" t="s">
        <v>1309</v>
      </c>
      <c r="C715" s="123"/>
      <c r="D715" s="123"/>
      <c r="E715" s="124" t="s">
        <v>1310</v>
      </c>
      <c r="F715" s="128" t="s">
        <v>1024</v>
      </c>
      <c r="G715" s="128">
        <v>4914</v>
      </c>
      <c r="H715" s="127">
        <v>3740</v>
      </c>
      <c r="I715" s="169">
        <v>4301</v>
      </c>
      <c r="J715" s="164">
        <v>3000</v>
      </c>
      <c r="K715" s="167">
        <v>3698.86</v>
      </c>
      <c r="L715" s="162">
        <f t="shared" si="12"/>
        <v>3328.974</v>
      </c>
    </row>
    <row r="716" s="97" customFormat="1" customHeight="1" spans="1:12">
      <c r="A716" s="121">
        <v>330802013</v>
      </c>
      <c r="B716" s="122" t="s">
        <v>1311</v>
      </c>
      <c r="C716" s="123"/>
      <c r="D716" s="123"/>
      <c r="E716" s="124" t="s">
        <v>20</v>
      </c>
      <c r="F716" s="128" t="s">
        <v>1024</v>
      </c>
      <c r="G716" s="128">
        <v>6552</v>
      </c>
      <c r="H716" s="127">
        <v>4990</v>
      </c>
      <c r="I716" s="169">
        <v>5738</v>
      </c>
      <c r="J716" s="164">
        <v>4000</v>
      </c>
      <c r="K716" s="167">
        <v>4934.68</v>
      </c>
      <c r="L716" s="162">
        <f t="shared" si="12"/>
        <v>4441.212</v>
      </c>
    </row>
    <row r="717" s="97" customFormat="1" customHeight="1" spans="1:12">
      <c r="A717" s="121">
        <v>330802015</v>
      </c>
      <c r="B717" s="122" t="s">
        <v>1312</v>
      </c>
      <c r="C717" s="123"/>
      <c r="D717" s="123"/>
      <c r="E717" s="124" t="s">
        <v>20</v>
      </c>
      <c r="F717" s="128" t="s">
        <v>1024</v>
      </c>
      <c r="G717" s="128">
        <v>4914</v>
      </c>
      <c r="H717" s="127">
        <v>3740</v>
      </c>
      <c r="I717" s="169">
        <v>4301</v>
      </c>
      <c r="J717" s="164">
        <v>3000</v>
      </c>
      <c r="K717" s="167">
        <v>3698.86</v>
      </c>
      <c r="L717" s="162">
        <f t="shared" si="12"/>
        <v>3328.974</v>
      </c>
    </row>
    <row r="718" s="97" customFormat="1" customHeight="1" spans="1:12">
      <c r="A718" s="121">
        <v>330802016</v>
      </c>
      <c r="B718" s="122" t="s">
        <v>1313</v>
      </c>
      <c r="C718" s="123" t="s">
        <v>1314</v>
      </c>
      <c r="D718" s="123"/>
      <c r="E718" s="124" t="s">
        <v>20</v>
      </c>
      <c r="F718" s="182"/>
      <c r="G718" s="183">
        <v>5200</v>
      </c>
      <c r="H718" s="127">
        <v>4990</v>
      </c>
      <c r="I718" s="169">
        <v>5200</v>
      </c>
      <c r="J718" s="164">
        <v>4000</v>
      </c>
      <c r="K718" s="167">
        <v>4472</v>
      </c>
      <c r="L718" s="162">
        <f t="shared" si="12"/>
        <v>4024.8</v>
      </c>
    </row>
    <row r="719" s="97" customFormat="1" customHeight="1" spans="1:12">
      <c r="A719" s="121">
        <v>330802017</v>
      </c>
      <c r="B719" s="122" t="s">
        <v>1315</v>
      </c>
      <c r="C719" s="123" t="s">
        <v>1316</v>
      </c>
      <c r="D719" s="123" t="s">
        <v>1317</v>
      </c>
      <c r="E719" s="124" t="s">
        <v>20</v>
      </c>
      <c r="F719" s="128" t="s">
        <v>1024</v>
      </c>
      <c r="G719" s="128">
        <v>6552</v>
      </c>
      <c r="H719" s="127">
        <v>4990</v>
      </c>
      <c r="I719" s="169">
        <v>5738</v>
      </c>
      <c r="J719" s="164">
        <v>4000</v>
      </c>
      <c r="K719" s="167">
        <v>4934.68</v>
      </c>
      <c r="L719" s="162">
        <f t="shared" si="12"/>
        <v>4441.212</v>
      </c>
    </row>
    <row r="720" s="97" customFormat="1" customHeight="1" spans="1:12">
      <c r="A720" s="121">
        <v>330802018</v>
      </c>
      <c r="B720" s="122" t="s">
        <v>1318</v>
      </c>
      <c r="C720" s="123" t="s">
        <v>1319</v>
      </c>
      <c r="D720" s="123" t="s">
        <v>1320</v>
      </c>
      <c r="E720" s="124" t="s">
        <v>20</v>
      </c>
      <c r="F720" s="128" t="s">
        <v>1024</v>
      </c>
      <c r="G720" s="128">
        <v>6552</v>
      </c>
      <c r="H720" s="127">
        <v>4990</v>
      </c>
      <c r="I720" s="169">
        <v>5738</v>
      </c>
      <c r="J720" s="164">
        <v>4000</v>
      </c>
      <c r="K720" s="167">
        <v>4934.68</v>
      </c>
      <c r="L720" s="162">
        <f t="shared" si="12"/>
        <v>4441.212</v>
      </c>
    </row>
    <row r="721" s="97" customFormat="1" customHeight="1" spans="1:12">
      <c r="A721" s="121">
        <v>330802019</v>
      </c>
      <c r="B721" s="122" t="s">
        <v>1321</v>
      </c>
      <c r="C721" s="123" t="s">
        <v>1322</v>
      </c>
      <c r="D721" s="123" t="s">
        <v>1320</v>
      </c>
      <c r="E721" s="124" t="s">
        <v>20</v>
      </c>
      <c r="F721" s="128" t="s">
        <v>1024</v>
      </c>
      <c r="G721" s="128">
        <v>6552</v>
      </c>
      <c r="H721" s="127">
        <v>4990</v>
      </c>
      <c r="I721" s="169">
        <v>5738</v>
      </c>
      <c r="J721" s="164">
        <v>4000</v>
      </c>
      <c r="K721" s="167">
        <v>4934.68</v>
      </c>
      <c r="L721" s="162">
        <f t="shared" ref="L721:L784" si="13">K721*0.9</f>
        <v>4441.212</v>
      </c>
    </row>
    <row r="722" s="97" customFormat="1" customHeight="1" spans="1:12">
      <c r="A722" s="121">
        <v>330802021</v>
      </c>
      <c r="B722" s="122" t="s">
        <v>1323</v>
      </c>
      <c r="C722" s="123" t="s">
        <v>1324</v>
      </c>
      <c r="D722" s="123"/>
      <c r="E722" s="124" t="s">
        <v>20</v>
      </c>
      <c r="F722" s="128" t="s">
        <v>1024</v>
      </c>
      <c r="G722" s="128">
        <v>5733</v>
      </c>
      <c r="H722" s="127">
        <v>4360</v>
      </c>
      <c r="I722" s="169">
        <v>5014</v>
      </c>
      <c r="J722" s="164">
        <v>3500</v>
      </c>
      <c r="K722" s="167">
        <v>4312.04</v>
      </c>
      <c r="L722" s="162">
        <f t="shared" si="13"/>
        <v>3880.836</v>
      </c>
    </row>
    <row r="723" s="97" customFormat="1" customHeight="1" spans="1:12">
      <c r="A723" s="121">
        <v>330802023</v>
      </c>
      <c r="B723" s="122" t="s">
        <v>1325</v>
      </c>
      <c r="C723" s="123" t="s">
        <v>1326</v>
      </c>
      <c r="D723" s="123" t="s">
        <v>1042</v>
      </c>
      <c r="E723" s="124" t="s">
        <v>20</v>
      </c>
      <c r="F723" s="128" t="s">
        <v>347</v>
      </c>
      <c r="G723" s="128">
        <v>4290</v>
      </c>
      <c r="H723" s="127">
        <v>3740</v>
      </c>
      <c r="I723" s="169">
        <v>4290</v>
      </c>
      <c r="J723" s="164">
        <v>3120</v>
      </c>
      <c r="K723" s="167">
        <v>3689.4</v>
      </c>
      <c r="L723" s="162">
        <f t="shared" si="13"/>
        <v>3320.46</v>
      </c>
    </row>
    <row r="724" s="97" customFormat="1" customHeight="1" spans="1:12">
      <c r="A724" s="121">
        <v>330802024</v>
      </c>
      <c r="B724" s="122" t="s">
        <v>1327</v>
      </c>
      <c r="C724" s="123" t="s">
        <v>1328</v>
      </c>
      <c r="D724" s="123"/>
      <c r="E724" s="124" t="s">
        <v>20</v>
      </c>
      <c r="F724" s="128" t="s">
        <v>1024</v>
      </c>
      <c r="G724" s="128">
        <v>5734</v>
      </c>
      <c r="H724" s="127">
        <v>4360</v>
      </c>
      <c r="I724" s="169">
        <v>5014</v>
      </c>
      <c r="J724" s="164">
        <v>3500</v>
      </c>
      <c r="K724" s="167">
        <v>4312.04</v>
      </c>
      <c r="L724" s="162">
        <f t="shared" si="13"/>
        <v>3880.836</v>
      </c>
    </row>
    <row r="725" s="97" customFormat="1" customHeight="1" spans="1:12">
      <c r="A725" s="121">
        <v>330802025</v>
      </c>
      <c r="B725" s="122" t="s">
        <v>1329</v>
      </c>
      <c r="C725" s="123" t="s">
        <v>1330</v>
      </c>
      <c r="D725" s="123" t="s">
        <v>1331</v>
      </c>
      <c r="E725" s="124" t="s">
        <v>20</v>
      </c>
      <c r="F725" s="128" t="s">
        <v>1024</v>
      </c>
      <c r="G725" s="128">
        <v>8190</v>
      </c>
      <c r="H725" s="127">
        <v>6240</v>
      </c>
      <c r="I725" s="169">
        <v>7176</v>
      </c>
      <c r="J725" s="164">
        <v>5000</v>
      </c>
      <c r="K725" s="167">
        <v>6171.36</v>
      </c>
      <c r="L725" s="162">
        <f t="shared" si="13"/>
        <v>5554.224</v>
      </c>
    </row>
    <row r="726" s="97" customFormat="1" customHeight="1" spans="1:12">
      <c r="A726" s="121">
        <v>330802027</v>
      </c>
      <c r="B726" s="122" t="s">
        <v>1332</v>
      </c>
      <c r="C726" s="123" t="s">
        <v>1333</v>
      </c>
      <c r="D726" s="123" t="s">
        <v>1334</v>
      </c>
      <c r="E726" s="124" t="s">
        <v>20</v>
      </c>
      <c r="F726" s="128" t="s">
        <v>1024</v>
      </c>
      <c r="G726" s="128">
        <v>5897</v>
      </c>
      <c r="H726" s="127">
        <v>4490</v>
      </c>
      <c r="I726" s="169">
        <v>5163</v>
      </c>
      <c r="J726" s="164">
        <v>3600</v>
      </c>
      <c r="K726" s="167">
        <v>4440.18</v>
      </c>
      <c r="L726" s="162">
        <f t="shared" si="13"/>
        <v>3996.162</v>
      </c>
    </row>
    <row r="727" s="97" customFormat="1" customHeight="1" spans="1:12">
      <c r="A727" s="121">
        <v>330802028</v>
      </c>
      <c r="B727" s="122" t="s">
        <v>1335</v>
      </c>
      <c r="C727" s="123" t="s">
        <v>1336</v>
      </c>
      <c r="D727" s="123"/>
      <c r="E727" s="124" t="s">
        <v>20</v>
      </c>
      <c r="F727" s="128" t="s">
        <v>1024</v>
      </c>
      <c r="G727" s="128">
        <v>5734</v>
      </c>
      <c r="H727" s="127">
        <v>4360</v>
      </c>
      <c r="I727" s="169">
        <v>5014</v>
      </c>
      <c r="J727" s="164">
        <v>3600</v>
      </c>
      <c r="K727" s="167">
        <v>4312.04</v>
      </c>
      <c r="L727" s="162">
        <f t="shared" si="13"/>
        <v>3880.836</v>
      </c>
    </row>
    <row r="728" s="97" customFormat="1" customHeight="1" spans="1:12">
      <c r="A728" s="121">
        <v>330802029</v>
      </c>
      <c r="B728" s="122" t="s">
        <v>1337</v>
      </c>
      <c r="C728" s="123"/>
      <c r="D728" s="123" t="s">
        <v>1042</v>
      </c>
      <c r="E728" s="124" t="s">
        <v>20</v>
      </c>
      <c r="F728" s="128" t="s">
        <v>1024</v>
      </c>
      <c r="G728" s="128">
        <v>6552</v>
      </c>
      <c r="H728" s="127">
        <v>4990</v>
      </c>
      <c r="I728" s="169">
        <v>5738</v>
      </c>
      <c r="J728" s="164">
        <v>4000</v>
      </c>
      <c r="K728" s="167">
        <v>4934.68</v>
      </c>
      <c r="L728" s="162">
        <f t="shared" si="13"/>
        <v>4441.212</v>
      </c>
    </row>
    <row r="729" s="97" customFormat="1" customHeight="1" spans="1:12">
      <c r="A729" s="121">
        <v>330802030</v>
      </c>
      <c r="B729" s="122" t="s">
        <v>1338</v>
      </c>
      <c r="C729" s="123" t="s">
        <v>1339</v>
      </c>
      <c r="D729" s="123" t="s">
        <v>1340</v>
      </c>
      <c r="E729" s="124" t="s">
        <v>20</v>
      </c>
      <c r="F729" s="128" t="s">
        <v>1024</v>
      </c>
      <c r="G729" s="128">
        <v>7372</v>
      </c>
      <c r="H729" s="127">
        <v>5610</v>
      </c>
      <c r="I729" s="169">
        <v>6451</v>
      </c>
      <c r="J729" s="164">
        <v>4500</v>
      </c>
      <c r="K729" s="167">
        <v>5547.86</v>
      </c>
      <c r="L729" s="162">
        <f t="shared" si="13"/>
        <v>4993.074</v>
      </c>
    </row>
    <row r="730" s="97" customFormat="1" customHeight="1" spans="1:12">
      <c r="A730" s="121">
        <v>330802031</v>
      </c>
      <c r="B730" s="122" t="s">
        <v>1341</v>
      </c>
      <c r="C730" s="123" t="s">
        <v>1342</v>
      </c>
      <c r="D730" s="123" t="s">
        <v>1042</v>
      </c>
      <c r="E730" s="124" t="s">
        <v>20</v>
      </c>
      <c r="F730" s="128" t="s">
        <v>1024</v>
      </c>
      <c r="G730" s="128">
        <v>6552</v>
      </c>
      <c r="H730" s="127">
        <v>4990</v>
      </c>
      <c r="I730" s="169">
        <v>5738</v>
      </c>
      <c r="J730" s="164">
        <v>4000</v>
      </c>
      <c r="K730" s="167">
        <v>4934.68</v>
      </c>
      <c r="L730" s="162">
        <f t="shared" si="13"/>
        <v>4441.212</v>
      </c>
    </row>
    <row r="731" s="97" customFormat="1" customHeight="1" spans="1:12">
      <c r="A731" s="121">
        <v>330802033</v>
      </c>
      <c r="B731" s="122" t="s">
        <v>1343</v>
      </c>
      <c r="C731" s="123" t="s">
        <v>1344</v>
      </c>
      <c r="D731" s="123"/>
      <c r="E731" s="124" t="s">
        <v>20</v>
      </c>
      <c r="F731" s="128" t="s">
        <v>1024</v>
      </c>
      <c r="G731" s="128">
        <v>8190</v>
      </c>
      <c r="H731" s="127">
        <v>6240</v>
      </c>
      <c r="I731" s="169">
        <v>7176</v>
      </c>
      <c r="J731" s="164">
        <v>5300</v>
      </c>
      <c r="K731" s="167">
        <v>6171.36</v>
      </c>
      <c r="L731" s="162">
        <f t="shared" si="13"/>
        <v>5554.224</v>
      </c>
    </row>
    <row r="732" s="97" customFormat="1" customHeight="1" spans="1:12">
      <c r="A732" s="121">
        <v>330802034</v>
      </c>
      <c r="B732" s="121" t="s">
        <v>1345</v>
      </c>
      <c r="C732" s="123" t="s">
        <v>1346</v>
      </c>
      <c r="D732" s="123" t="s">
        <v>1042</v>
      </c>
      <c r="E732" s="124" t="s">
        <v>20</v>
      </c>
      <c r="F732" s="128" t="s">
        <v>1024</v>
      </c>
      <c r="G732" s="128">
        <v>8190</v>
      </c>
      <c r="H732" s="127">
        <v>6240</v>
      </c>
      <c r="I732" s="169">
        <v>7176</v>
      </c>
      <c r="J732" s="164">
        <v>5300</v>
      </c>
      <c r="K732" s="167">
        <v>6171.36</v>
      </c>
      <c r="L732" s="162">
        <f t="shared" si="13"/>
        <v>5554.224</v>
      </c>
    </row>
    <row r="733" s="97" customFormat="1" customHeight="1" spans="1:12">
      <c r="A733" s="121">
        <v>330802035</v>
      </c>
      <c r="B733" s="122" t="s">
        <v>1347</v>
      </c>
      <c r="C733" s="123" t="s">
        <v>1348</v>
      </c>
      <c r="D733" s="123" t="s">
        <v>1042</v>
      </c>
      <c r="E733" s="124" t="s">
        <v>20</v>
      </c>
      <c r="F733" s="128" t="s">
        <v>1024</v>
      </c>
      <c r="G733" s="128">
        <v>8190</v>
      </c>
      <c r="H733" s="127">
        <v>6240</v>
      </c>
      <c r="I733" s="169">
        <v>7176</v>
      </c>
      <c r="J733" s="164">
        <v>5300</v>
      </c>
      <c r="K733" s="167">
        <v>6171.36</v>
      </c>
      <c r="L733" s="162">
        <f t="shared" si="13"/>
        <v>5554.224</v>
      </c>
    </row>
    <row r="734" s="97" customFormat="1" customHeight="1" spans="1:12">
      <c r="A734" s="121">
        <v>330802036</v>
      </c>
      <c r="B734" s="122" t="s">
        <v>1349</v>
      </c>
      <c r="C734" s="123" t="s">
        <v>1350</v>
      </c>
      <c r="D734" s="123"/>
      <c r="E734" s="124" t="s">
        <v>20</v>
      </c>
      <c r="F734" s="128" t="s">
        <v>1024</v>
      </c>
      <c r="G734" s="128">
        <v>8190</v>
      </c>
      <c r="H734" s="127">
        <v>6240</v>
      </c>
      <c r="I734" s="169">
        <v>7176</v>
      </c>
      <c r="J734" s="164">
        <v>5300</v>
      </c>
      <c r="K734" s="167">
        <v>6171.36</v>
      </c>
      <c r="L734" s="162">
        <f t="shared" si="13"/>
        <v>5554.224</v>
      </c>
    </row>
    <row r="735" s="97" customFormat="1" customHeight="1" spans="1:12">
      <c r="A735" s="121">
        <v>330802037</v>
      </c>
      <c r="B735" s="122" t="s">
        <v>1351</v>
      </c>
      <c r="C735" s="123" t="s">
        <v>1352</v>
      </c>
      <c r="D735" s="123" t="s">
        <v>1262</v>
      </c>
      <c r="E735" s="124" t="s">
        <v>20</v>
      </c>
      <c r="F735" s="128" t="s">
        <v>1024</v>
      </c>
      <c r="G735" s="128">
        <v>8190</v>
      </c>
      <c r="H735" s="127">
        <v>6240</v>
      </c>
      <c r="I735" s="169">
        <v>7176</v>
      </c>
      <c r="J735" s="164">
        <v>5300</v>
      </c>
      <c r="K735" s="167">
        <v>6171.36</v>
      </c>
      <c r="L735" s="162">
        <f t="shared" si="13"/>
        <v>5554.224</v>
      </c>
    </row>
    <row r="736" s="97" customFormat="1" customHeight="1" spans="1:12">
      <c r="A736" s="121">
        <v>330802038</v>
      </c>
      <c r="B736" s="122" t="s">
        <v>1353</v>
      </c>
      <c r="C736" s="123" t="s">
        <v>1354</v>
      </c>
      <c r="D736" s="123" t="s">
        <v>1355</v>
      </c>
      <c r="E736" s="124" t="s">
        <v>20</v>
      </c>
      <c r="F736" s="128" t="s">
        <v>1024</v>
      </c>
      <c r="G736" s="128">
        <v>8190</v>
      </c>
      <c r="H736" s="127">
        <v>6240</v>
      </c>
      <c r="I736" s="169">
        <v>7176</v>
      </c>
      <c r="J736" s="164">
        <v>5300</v>
      </c>
      <c r="K736" s="167">
        <v>6171.36</v>
      </c>
      <c r="L736" s="162">
        <f t="shared" si="13"/>
        <v>5554.224</v>
      </c>
    </row>
    <row r="737" s="97" customFormat="1" customHeight="1" spans="1:12">
      <c r="A737" s="121">
        <v>330802039</v>
      </c>
      <c r="B737" s="122" t="s">
        <v>1356</v>
      </c>
      <c r="C737" s="123" t="s">
        <v>1357</v>
      </c>
      <c r="D737" s="123" t="s">
        <v>1320</v>
      </c>
      <c r="E737" s="124" t="s">
        <v>20</v>
      </c>
      <c r="F737" s="128" t="s">
        <v>1024</v>
      </c>
      <c r="G737" s="128">
        <v>8190</v>
      </c>
      <c r="H737" s="127">
        <v>6240</v>
      </c>
      <c r="I737" s="169">
        <v>7176</v>
      </c>
      <c r="J737" s="164">
        <v>5300</v>
      </c>
      <c r="K737" s="167">
        <v>6171.36</v>
      </c>
      <c r="L737" s="162">
        <f t="shared" si="13"/>
        <v>5554.224</v>
      </c>
    </row>
    <row r="738" s="97" customFormat="1" customHeight="1" spans="1:12">
      <c r="A738" s="121">
        <v>330802040</v>
      </c>
      <c r="B738" s="122" t="s">
        <v>1358</v>
      </c>
      <c r="C738" s="123" t="s">
        <v>1359</v>
      </c>
      <c r="D738" s="123" t="s">
        <v>1360</v>
      </c>
      <c r="E738" s="124" t="s">
        <v>20</v>
      </c>
      <c r="F738" s="128" t="s">
        <v>1024</v>
      </c>
      <c r="G738" s="128">
        <v>8190</v>
      </c>
      <c r="H738" s="127">
        <v>6240</v>
      </c>
      <c r="I738" s="169">
        <v>7176</v>
      </c>
      <c r="J738" s="164">
        <v>5300</v>
      </c>
      <c r="K738" s="167">
        <v>6171.36</v>
      </c>
      <c r="L738" s="162">
        <f t="shared" si="13"/>
        <v>5554.224</v>
      </c>
    </row>
    <row r="739" s="97" customFormat="1" customHeight="1" spans="1:12">
      <c r="A739" s="121">
        <v>330802041</v>
      </c>
      <c r="B739" s="122" t="s">
        <v>1361</v>
      </c>
      <c r="C739" s="123" t="s">
        <v>1362</v>
      </c>
      <c r="D739" s="123"/>
      <c r="E739" s="124" t="s">
        <v>230</v>
      </c>
      <c r="F739" s="128" t="s">
        <v>1024</v>
      </c>
      <c r="G739" s="128">
        <v>8190</v>
      </c>
      <c r="H739" s="127">
        <v>6240</v>
      </c>
      <c r="I739" s="169">
        <v>7176</v>
      </c>
      <c r="J739" s="164">
        <v>5300</v>
      </c>
      <c r="K739" s="167">
        <v>6171.36</v>
      </c>
      <c r="L739" s="162">
        <f t="shared" si="13"/>
        <v>5554.224</v>
      </c>
    </row>
    <row r="740" s="97" customFormat="1" customHeight="1" spans="1:12">
      <c r="A740" s="121">
        <v>330802042</v>
      </c>
      <c r="B740" s="122" t="s">
        <v>1363</v>
      </c>
      <c r="C740" s="123"/>
      <c r="D740" s="123"/>
      <c r="E740" s="124" t="s">
        <v>20</v>
      </c>
      <c r="F740" s="128" t="s">
        <v>1024</v>
      </c>
      <c r="G740" s="128">
        <v>8190</v>
      </c>
      <c r="H740" s="127">
        <v>6240</v>
      </c>
      <c r="I740" s="169">
        <v>7176</v>
      </c>
      <c r="J740" s="164">
        <v>5300</v>
      </c>
      <c r="K740" s="167">
        <v>6171.36</v>
      </c>
      <c r="L740" s="162">
        <f t="shared" si="13"/>
        <v>5554.224</v>
      </c>
    </row>
    <row r="741" s="97" customFormat="1" customHeight="1" spans="1:12">
      <c r="A741" s="121">
        <v>330802043</v>
      </c>
      <c r="B741" s="122" t="s">
        <v>1364</v>
      </c>
      <c r="C741" s="123" t="s">
        <v>1365</v>
      </c>
      <c r="D741" s="123" t="s">
        <v>1340</v>
      </c>
      <c r="E741" s="124" t="s">
        <v>20</v>
      </c>
      <c r="F741" s="128" t="s">
        <v>1024</v>
      </c>
      <c r="G741" s="128">
        <v>6880</v>
      </c>
      <c r="H741" s="127">
        <v>5240</v>
      </c>
      <c r="I741" s="169">
        <v>6026</v>
      </c>
      <c r="J741" s="164">
        <v>5030</v>
      </c>
      <c r="K741" s="167">
        <v>5182.36</v>
      </c>
      <c r="L741" s="162">
        <f t="shared" si="13"/>
        <v>4664.124</v>
      </c>
    </row>
    <row r="742" s="97" customFormat="1" customHeight="1" spans="1:12">
      <c r="A742" s="121">
        <v>330802044</v>
      </c>
      <c r="B742" s="122" t="s">
        <v>1366</v>
      </c>
      <c r="C742" s="123" t="s">
        <v>1367</v>
      </c>
      <c r="D742" s="123" t="s">
        <v>1340</v>
      </c>
      <c r="E742" s="124" t="s">
        <v>20</v>
      </c>
      <c r="F742" s="128" t="s">
        <v>1024</v>
      </c>
      <c r="G742" s="128">
        <v>9418</v>
      </c>
      <c r="H742" s="127">
        <v>9418</v>
      </c>
      <c r="I742" s="169">
        <v>7176</v>
      </c>
      <c r="J742" s="164">
        <v>5300</v>
      </c>
      <c r="K742" s="167">
        <v>6171.36</v>
      </c>
      <c r="L742" s="162">
        <f t="shared" si="13"/>
        <v>5554.224</v>
      </c>
    </row>
    <row r="743" s="97" customFormat="1" customHeight="1" spans="1:12">
      <c r="A743" s="121">
        <v>330803002</v>
      </c>
      <c r="B743" s="122" t="s">
        <v>1368</v>
      </c>
      <c r="C743" s="123" t="s">
        <v>1369</v>
      </c>
      <c r="D743" s="123"/>
      <c r="E743" s="124" t="s">
        <v>20</v>
      </c>
      <c r="F743" s="128" t="s">
        <v>347</v>
      </c>
      <c r="G743" s="128">
        <v>2860</v>
      </c>
      <c r="H743" s="127">
        <v>2500</v>
      </c>
      <c r="I743" s="169">
        <v>2860</v>
      </c>
      <c r="J743" s="164">
        <v>2000</v>
      </c>
      <c r="K743" s="167">
        <v>2459.6</v>
      </c>
      <c r="L743" s="162">
        <f t="shared" si="13"/>
        <v>2213.64</v>
      </c>
    </row>
    <row r="744" s="97" customFormat="1" customHeight="1" spans="1:12">
      <c r="A744" s="121">
        <v>330803003</v>
      </c>
      <c r="B744" s="122" t="s">
        <v>1370</v>
      </c>
      <c r="C744" s="123"/>
      <c r="D744" s="123"/>
      <c r="E744" s="124" t="s">
        <v>20</v>
      </c>
      <c r="F744" s="182"/>
      <c r="G744" s="183">
        <v>2210</v>
      </c>
      <c r="H744" s="127">
        <v>2120</v>
      </c>
      <c r="I744" s="169">
        <v>2210</v>
      </c>
      <c r="J744" s="164">
        <v>1700</v>
      </c>
      <c r="K744" s="167">
        <v>1900.6</v>
      </c>
      <c r="L744" s="162">
        <f t="shared" si="13"/>
        <v>1710.54</v>
      </c>
    </row>
    <row r="745" s="97" customFormat="1" customHeight="1" spans="1:12">
      <c r="A745" s="121">
        <v>330803004</v>
      </c>
      <c r="B745" s="122" t="s">
        <v>1371</v>
      </c>
      <c r="C745" s="123"/>
      <c r="D745" s="123"/>
      <c r="E745" s="124" t="s">
        <v>20</v>
      </c>
      <c r="F745" s="128" t="s">
        <v>347</v>
      </c>
      <c r="G745" s="128">
        <v>2288</v>
      </c>
      <c r="H745" s="127">
        <v>2000</v>
      </c>
      <c r="I745" s="169">
        <v>2288</v>
      </c>
      <c r="J745" s="164">
        <v>1600</v>
      </c>
      <c r="K745" s="167">
        <v>1967.68</v>
      </c>
      <c r="L745" s="162">
        <f t="shared" si="13"/>
        <v>1770.912</v>
      </c>
    </row>
    <row r="746" s="97" customFormat="1" customHeight="1" spans="1:12">
      <c r="A746" s="121">
        <v>330803007</v>
      </c>
      <c r="B746" s="122" t="s">
        <v>1372</v>
      </c>
      <c r="C746" s="123" t="s">
        <v>1373</v>
      </c>
      <c r="D746" s="123"/>
      <c r="E746" s="124" t="s">
        <v>20</v>
      </c>
      <c r="F746" s="182"/>
      <c r="G746" s="183">
        <v>2600</v>
      </c>
      <c r="H746" s="127">
        <v>2500</v>
      </c>
      <c r="I746" s="169">
        <v>2600</v>
      </c>
      <c r="J746" s="164">
        <v>2000</v>
      </c>
      <c r="K746" s="167">
        <v>2236</v>
      </c>
      <c r="L746" s="162">
        <f t="shared" si="13"/>
        <v>2012.4</v>
      </c>
    </row>
    <row r="747" s="97" customFormat="1" customHeight="1" spans="1:12">
      <c r="A747" s="121">
        <v>330803008</v>
      </c>
      <c r="B747" s="122" t="s">
        <v>1374</v>
      </c>
      <c r="C747" s="123" t="s">
        <v>1375</v>
      </c>
      <c r="D747" s="123"/>
      <c r="E747" s="124" t="s">
        <v>20</v>
      </c>
      <c r="F747" s="128" t="s">
        <v>347</v>
      </c>
      <c r="G747" s="128">
        <v>2860</v>
      </c>
      <c r="H747" s="127">
        <v>2500</v>
      </c>
      <c r="I747" s="169">
        <v>2860</v>
      </c>
      <c r="J747" s="164">
        <v>2000</v>
      </c>
      <c r="K747" s="167">
        <v>2459.6</v>
      </c>
      <c r="L747" s="162">
        <f t="shared" si="13"/>
        <v>2213.64</v>
      </c>
    </row>
    <row r="748" s="97" customFormat="1" customHeight="1" spans="1:12">
      <c r="A748" s="121">
        <v>330803009</v>
      </c>
      <c r="B748" s="122" t="s">
        <v>1376</v>
      </c>
      <c r="C748" s="123" t="s">
        <v>1377</v>
      </c>
      <c r="D748" s="123"/>
      <c r="E748" s="124" t="s">
        <v>20</v>
      </c>
      <c r="F748" s="128" t="s">
        <v>1378</v>
      </c>
      <c r="G748" s="128">
        <v>4914</v>
      </c>
      <c r="H748" s="127">
        <v>3740</v>
      </c>
      <c r="I748" s="169">
        <v>4301</v>
      </c>
      <c r="J748" s="164">
        <v>3100</v>
      </c>
      <c r="K748" s="167">
        <v>3698.86</v>
      </c>
      <c r="L748" s="162">
        <f t="shared" si="13"/>
        <v>3328.974</v>
      </c>
    </row>
    <row r="749" s="97" customFormat="1" customHeight="1" spans="1:12">
      <c r="A749" s="121">
        <v>330803010</v>
      </c>
      <c r="B749" s="122" t="s">
        <v>1379</v>
      </c>
      <c r="C749" s="123"/>
      <c r="D749" s="123"/>
      <c r="E749" s="124" t="s">
        <v>20</v>
      </c>
      <c r="F749" s="128" t="s">
        <v>1024</v>
      </c>
      <c r="G749" s="128">
        <v>5242</v>
      </c>
      <c r="H749" s="127">
        <v>4000</v>
      </c>
      <c r="I749" s="169">
        <v>4600</v>
      </c>
      <c r="J749" s="164">
        <v>3400</v>
      </c>
      <c r="K749" s="167">
        <v>3956</v>
      </c>
      <c r="L749" s="162">
        <f t="shared" si="13"/>
        <v>3560.4</v>
      </c>
    </row>
    <row r="750" s="97" customFormat="1" customHeight="1" spans="1:12">
      <c r="A750" s="121">
        <v>330803011</v>
      </c>
      <c r="B750" s="122" t="s">
        <v>1380</v>
      </c>
      <c r="C750" s="123" t="s">
        <v>1381</v>
      </c>
      <c r="D750" s="123" t="s">
        <v>1382</v>
      </c>
      <c r="E750" s="124" t="s">
        <v>20</v>
      </c>
      <c r="F750" s="128" t="s">
        <v>1024</v>
      </c>
      <c r="G750" s="128">
        <v>5304</v>
      </c>
      <c r="H750" s="127">
        <v>4240</v>
      </c>
      <c r="I750" s="169">
        <v>4876</v>
      </c>
      <c r="J750" s="164">
        <v>3600</v>
      </c>
      <c r="K750" s="167">
        <v>4193.36</v>
      </c>
      <c r="L750" s="162">
        <f t="shared" si="13"/>
        <v>3774.024</v>
      </c>
    </row>
    <row r="751" s="97" customFormat="1" customHeight="1" spans="1:12">
      <c r="A751" s="121">
        <v>330803012</v>
      </c>
      <c r="B751" s="122" t="s">
        <v>1383</v>
      </c>
      <c r="C751" s="123"/>
      <c r="D751" s="123"/>
      <c r="E751" s="124" t="s">
        <v>20</v>
      </c>
      <c r="F751" s="182"/>
      <c r="G751" s="183">
        <v>2990</v>
      </c>
      <c r="H751" s="127">
        <v>2870</v>
      </c>
      <c r="I751" s="169">
        <v>2990</v>
      </c>
      <c r="J751" s="164">
        <v>2300</v>
      </c>
      <c r="K751" s="167">
        <v>2571.4</v>
      </c>
      <c r="L751" s="162">
        <f t="shared" si="13"/>
        <v>2314.26</v>
      </c>
    </row>
    <row r="752" s="97" customFormat="1" customHeight="1" spans="1:12">
      <c r="A752" s="121">
        <v>330803014</v>
      </c>
      <c r="B752" s="122" t="s">
        <v>1384</v>
      </c>
      <c r="C752" s="123"/>
      <c r="D752" s="123"/>
      <c r="E752" s="124" t="s">
        <v>20</v>
      </c>
      <c r="F752" s="128" t="s">
        <v>1024</v>
      </c>
      <c r="G752" s="128">
        <v>6552</v>
      </c>
      <c r="H752" s="127">
        <v>4990</v>
      </c>
      <c r="I752" s="169">
        <v>5738</v>
      </c>
      <c r="J752" s="164">
        <v>4000</v>
      </c>
      <c r="K752" s="167">
        <v>4934.68</v>
      </c>
      <c r="L752" s="162">
        <f t="shared" si="13"/>
        <v>4441.212</v>
      </c>
    </row>
    <row r="753" s="97" customFormat="1" customHeight="1" spans="1:12">
      <c r="A753" s="121">
        <v>330803016</v>
      </c>
      <c r="B753" s="122" t="s">
        <v>1385</v>
      </c>
      <c r="C753" s="139" t="s">
        <v>1386</v>
      </c>
      <c r="D753" s="120" t="s">
        <v>1387</v>
      </c>
      <c r="E753" s="120" t="s">
        <v>20</v>
      </c>
      <c r="F753" s="200" t="s">
        <v>1024</v>
      </c>
      <c r="G753" s="200">
        <v>7534</v>
      </c>
      <c r="H753" s="127">
        <v>7534</v>
      </c>
      <c r="I753" s="169">
        <v>5738</v>
      </c>
      <c r="J753" s="164">
        <v>7200</v>
      </c>
      <c r="K753" s="167">
        <v>4934.68</v>
      </c>
      <c r="L753" s="162">
        <f t="shared" si="13"/>
        <v>4441.212</v>
      </c>
    </row>
    <row r="754" s="97" customFormat="1" customHeight="1" spans="1:12">
      <c r="A754" s="121">
        <v>330803020</v>
      </c>
      <c r="B754" s="122" t="s">
        <v>1388</v>
      </c>
      <c r="C754" s="123"/>
      <c r="D754" s="123" t="s">
        <v>369</v>
      </c>
      <c r="E754" s="124" t="s">
        <v>20</v>
      </c>
      <c r="F754" s="128" t="s">
        <v>1024</v>
      </c>
      <c r="G754" s="128">
        <v>12286</v>
      </c>
      <c r="H754" s="127">
        <v>9360</v>
      </c>
      <c r="I754" s="169">
        <v>10764</v>
      </c>
      <c r="J754" s="164">
        <v>7950</v>
      </c>
      <c r="K754" s="167">
        <v>9257.04</v>
      </c>
      <c r="L754" s="162">
        <f t="shared" si="13"/>
        <v>8331.336</v>
      </c>
    </row>
    <row r="755" s="97" customFormat="1" customHeight="1" spans="1:12">
      <c r="A755" s="121">
        <v>330803021</v>
      </c>
      <c r="B755" s="122" t="s">
        <v>1389</v>
      </c>
      <c r="C755" s="123"/>
      <c r="D755" s="123" t="s">
        <v>369</v>
      </c>
      <c r="E755" s="124" t="s">
        <v>20</v>
      </c>
      <c r="F755" s="128" t="s">
        <v>1024</v>
      </c>
      <c r="G755" s="128">
        <v>19656</v>
      </c>
      <c r="H755" s="127">
        <v>14970</v>
      </c>
      <c r="I755" s="169">
        <v>17215</v>
      </c>
      <c r="J755" s="164">
        <v>12730</v>
      </c>
      <c r="K755" s="167">
        <v>14804.9</v>
      </c>
      <c r="L755" s="162">
        <f t="shared" si="13"/>
        <v>13324.41</v>
      </c>
    </row>
    <row r="756" s="97" customFormat="1" customHeight="1" spans="1:12">
      <c r="A756" s="121">
        <v>330803023</v>
      </c>
      <c r="B756" s="122" t="s">
        <v>1390</v>
      </c>
      <c r="C756" s="123" t="s">
        <v>1391</v>
      </c>
      <c r="D756" s="123" t="s">
        <v>1392</v>
      </c>
      <c r="E756" s="124" t="s">
        <v>20</v>
      </c>
      <c r="F756" s="182"/>
      <c r="G756" s="183">
        <v>2600</v>
      </c>
      <c r="H756" s="127">
        <v>2500</v>
      </c>
      <c r="I756" s="169">
        <v>2600</v>
      </c>
      <c r="J756" s="164">
        <v>2000</v>
      </c>
      <c r="K756" s="167">
        <v>2236</v>
      </c>
      <c r="L756" s="162">
        <f t="shared" si="13"/>
        <v>2012.4</v>
      </c>
    </row>
    <row r="757" s="97" customFormat="1" customHeight="1" spans="1:12">
      <c r="A757" s="121">
        <v>330804001</v>
      </c>
      <c r="B757" s="122" t="s">
        <v>1393</v>
      </c>
      <c r="C757" s="123" t="s">
        <v>1394</v>
      </c>
      <c r="D757" s="123"/>
      <c r="E757" s="124" t="s">
        <v>20</v>
      </c>
      <c r="F757" s="128" t="s">
        <v>1024</v>
      </c>
      <c r="G757" s="128">
        <v>2948</v>
      </c>
      <c r="H757" s="127">
        <v>2250</v>
      </c>
      <c r="I757" s="169">
        <v>2587</v>
      </c>
      <c r="J757" s="164">
        <v>1900</v>
      </c>
      <c r="K757" s="167">
        <v>2224.82</v>
      </c>
      <c r="L757" s="162">
        <f t="shared" si="13"/>
        <v>2002.338</v>
      </c>
    </row>
    <row r="758" s="97" customFormat="1" customHeight="1" spans="1:12">
      <c r="A758" s="121">
        <v>330804005</v>
      </c>
      <c r="B758" s="122" t="s">
        <v>1395</v>
      </c>
      <c r="C758" s="123" t="s">
        <v>1396</v>
      </c>
      <c r="D758" s="123"/>
      <c r="E758" s="124" t="s">
        <v>20</v>
      </c>
      <c r="F758" s="128" t="s">
        <v>1397</v>
      </c>
      <c r="G758" s="128">
        <v>4096</v>
      </c>
      <c r="H758" s="127">
        <v>3120</v>
      </c>
      <c r="I758" s="169">
        <v>3588</v>
      </c>
      <c r="J758" s="164">
        <v>2500</v>
      </c>
      <c r="K758" s="167">
        <v>3085.68</v>
      </c>
      <c r="L758" s="162">
        <f t="shared" si="13"/>
        <v>2777.112</v>
      </c>
    </row>
    <row r="759" s="97" customFormat="1" customHeight="1" spans="1:12">
      <c r="A759" s="121">
        <v>330804006</v>
      </c>
      <c r="B759" s="122" t="s">
        <v>1398</v>
      </c>
      <c r="C759" s="123"/>
      <c r="D759" s="123"/>
      <c r="E759" s="124" t="s">
        <v>20</v>
      </c>
      <c r="F759" s="128" t="s">
        <v>1024</v>
      </c>
      <c r="G759" s="128">
        <v>4096</v>
      </c>
      <c r="H759" s="127">
        <v>3120</v>
      </c>
      <c r="I759" s="169">
        <v>3588</v>
      </c>
      <c r="J759" s="164">
        <v>2500</v>
      </c>
      <c r="K759" s="167">
        <v>3085.68</v>
      </c>
      <c r="L759" s="162">
        <f t="shared" si="13"/>
        <v>2777.112</v>
      </c>
    </row>
    <row r="760" s="97" customFormat="1" customHeight="1" spans="1:12">
      <c r="A760" s="121">
        <v>330804007</v>
      </c>
      <c r="B760" s="122" t="s">
        <v>1399</v>
      </c>
      <c r="C760" s="123" t="s">
        <v>1400</v>
      </c>
      <c r="D760" s="123"/>
      <c r="E760" s="124" t="s">
        <v>20</v>
      </c>
      <c r="F760" s="128" t="s">
        <v>1024</v>
      </c>
      <c r="G760" s="128">
        <v>4096</v>
      </c>
      <c r="H760" s="127">
        <v>3120</v>
      </c>
      <c r="I760" s="169">
        <v>3588</v>
      </c>
      <c r="J760" s="164">
        <v>2500</v>
      </c>
      <c r="K760" s="167">
        <v>3085.68</v>
      </c>
      <c r="L760" s="162">
        <f t="shared" si="13"/>
        <v>2777.112</v>
      </c>
    </row>
    <row r="761" s="97" customFormat="1" customHeight="1" spans="1:12">
      <c r="A761" s="121">
        <v>330804011</v>
      </c>
      <c r="B761" s="122" t="s">
        <v>1401</v>
      </c>
      <c r="C761" s="123" t="s">
        <v>1402</v>
      </c>
      <c r="D761" s="123" t="s">
        <v>1042</v>
      </c>
      <c r="E761" s="124" t="s">
        <v>20</v>
      </c>
      <c r="F761" s="128" t="s">
        <v>1024</v>
      </c>
      <c r="G761" s="128">
        <v>4914</v>
      </c>
      <c r="H761" s="127">
        <v>3740</v>
      </c>
      <c r="I761" s="169">
        <v>4301</v>
      </c>
      <c r="J761" s="164">
        <v>3000</v>
      </c>
      <c r="K761" s="167">
        <v>3698.86</v>
      </c>
      <c r="L761" s="162">
        <f t="shared" si="13"/>
        <v>3328.974</v>
      </c>
    </row>
    <row r="762" s="97" customFormat="1" customHeight="1" spans="1:12">
      <c r="A762" s="121">
        <v>330804012</v>
      </c>
      <c r="B762" s="122" t="s">
        <v>1403</v>
      </c>
      <c r="C762" s="123" t="s">
        <v>1404</v>
      </c>
      <c r="D762" s="123"/>
      <c r="E762" s="124" t="s">
        <v>1405</v>
      </c>
      <c r="F762" s="182"/>
      <c r="G762" s="183">
        <v>3250</v>
      </c>
      <c r="H762" s="127">
        <v>3120</v>
      </c>
      <c r="I762" s="169">
        <v>3250</v>
      </c>
      <c r="J762" s="164">
        <v>2500</v>
      </c>
      <c r="K762" s="167">
        <v>2795</v>
      </c>
      <c r="L762" s="162">
        <f t="shared" si="13"/>
        <v>2515.5</v>
      </c>
    </row>
    <row r="763" s="97" customFormat="1" customHeight="1" spans="1:12">
      <c r="A763" s="121">
        <v>330804013</v>
      </c>
      <c r="B763" s="122" t="s">
        <v>1406</v>
      </c>
      <c r="C763" s="123" t="s">
        <v>1407</v>
      </c>
      <c r="D763" s="123" t="s">
        <v>1408</v>
      </c>
      <c r="E763" s="124" t="s">
        <v>20</v>
      </c>
      <c r="F763" s="182"/>
      <c r="G763" s="183">
        <v>2600</v>
      </c>
      <c r="H763" s="127">
        <v>2500</v>
      </c>
      <c r="I763" s="169">
        <v>2600</v>
      </c>
      <c r="J763" s="164">
        <v>2000</v>
      </c>
      <c r="K763" s="167">
        <v>2236</v>
      </c>
      <c r="L763" s="162">
        <f t="shared" si="13"/>
        <v>2012.4</v>
      </c>
    </row>
    <row r="764" s="97" customFormat="1" customHeight="1" spans="1:12">
      <c r="A764" s="121">
        <v>330804014</v>
      </c>
      <c r="B764" s="122" t="s">
        <v>1409</v>
      </c>
      <c r="C764" s="123" t="s">
        <v>1410</v>
      </c>
      <c r="D764" s="123"/>
      <c r="E764" s="124" t="s">
        <v>20</v>
      </c>
      <c r="F764" s="128" t="s">
        <v>1024</v>
      </c>
      <c r="G764" s="128">
        <v>3276</v>
      </c>
      <c r="H764" s="127">
        <v>2500</v>
      </c>
      <c r="I764" s="169">
        <v>2875</v>
      </c>
      <c r="J764" s="164">
        <v>2000</v>
      </c>
      <c r="K764" s="167">
        <v>2472.5</v>
      </c>
      <c r="L764" s="162">
        <f t="shared" si="13"/>
        <v>2225.25</v>
      </c>
    </row>
    <row r="765" s="97" customFormat="1" customHeight="1" spans="1:12">
      <c r="A765" s="121">
        <v>330804015</v>
      </c>
      <c r="B765" s="122" t="s">
        <v>1411</v>
      </c>
      <c r="C765" s="123"/>
      <c r="D765" s="123"/>
      <c r="E765" s="124" t="s">
        <v>20</v>
      </c>
      <c r="F765" s="128" t="s">
        <v>1024</v>
      </c>
      <c r="G765" s="128">
        <v>3768</v>
      </c>
      <c r="H765" s="127">
        <v>2870</v>
      </c>
      <c r="I765" s="169">
        <v>3300</v>
      </c>
      <c r="J765" s="164">
        <v>2300</v>
      </c>
      <c r="K765" s="167">
        <v>2838</v>
      </c>
      <c r="L765" s="162">
        <f t="shared" si="13"/>
        <v>2554.2</v>
      </c>
    </row>
    <row r="766" s="97" customFormat="1" customHeight="1" spans="1:12">
      <c r="A766" s="121">
        <v>330804016</v>
      </c>
      <c r="B766" s="122" t="s">
        <v>1412</v>
      </c>
      <c r="C766" s="123" t="s">
        <v>1413</v>
      </c>
      <c r="D766" s="123" t="s">
        <v>1042</v>
      </c>
      <c r="E766" s="124" t="s">
        <v>20</v>
      </c>
      <c r="F766" s="128" t="s">
        <v>1414</v>
      </c>
      <c r="G766" s="128">
        <v>3768</v>
      </c>
      <c r="H766" s="127">
        <v>2870</v>
      </c>
      <c r="I766" s="169">
        <v>3300</v>
      </c>
      <c r="J766" s="164">
        <v>2300</v>
      </c>
      <c r="K766" s="167">
        <v>2838</v>
      </c>
      <c r="L766" s="162">
        <f t="shared" si="13"/>
        <v>2554.2</v>
      </c>
    </row>
    <row r="767" s="97" customFormat="1" customHeight="1" spans="1:12">
      <c r="A767" s="121">
        <v>330804017</v>
      </c>
      <c r="B767" s="122" t="s">
        <v>1415</v>
      </c>
      <c r="C767" s="123" t="s">
        <v>1416</v>
      </c>
      <c r="D767" s="123" t="s">
        <v>1042</v>
      </c>
      <c r="E767" s="124" t="s">
        <v>20</v>
      </c>
      <c r="F767" s="128" t="s">
        <v>1417</v>
      </c>
      <c r="G767" s="128">
        <v>3768</v>
      </c>
      <c r="H767" s="127">
        <v>2870</v>
      </c>
      <c r="I767" s="169">
        <v>3300</v>
      </c>
      <c r="J767" s="164">
        <v>2300</v>
      </c>
      <c r="K767" s="167">
        <v>2838</v>
      </c>
      <c r="L767" s="162">
        <f t="shared" si="13"/>
        <v>2554.2</v>
      </c>
    </row>
    <row r="768" s="97" customFormat="1" customHeight="1" spans="1:12">
      <c r="A768" s="121">
        <v>330804018</v>
      </c>
      <c r="B768" s="122" t="s">
        <v>1418</v>
      </c>
      <c r="C768" s="123" t="s">
        <v>1419</v>
      </c>
      <c r="D768" s="123" t="s">
        <v>1042</v>
      </c>
      <c r="E768" s="124" t="s">
        <v>20</v>
      </c>
      <c r="F768" s="128" t="s">
        <v>1024</v>
      </c>
      <c r="G768" s="128">
        <v>3604</v>
      </c>
      <c r="H768" s="127">
        <v>2740</v>
      </c>
      <c r="I768" s="169">
        <v>3151</v>
      </c>
      <c r="J768" s="164">
        <v>2200</v>
      </c>
      <c r="K768" s="167">
        <v>2709.86</v>
      </c>
      <c r="L768" s="162">
        <f t="shared" si="13"/>
        <v>2438.874</v>
      </c>
    </row>
    <row r="769" s="97" customFormat="1" customHeight="1" spans="1:12">
      <c r="A769" s="121">
        <v>330804019</v>
      </c>
      <c r="B769" s="122" t="s">
        <v>1420</v>
      </c>
      <c r="C769" s="123" t="s">
        <v>1421</v>
      </c>
      <c r="D769" s="123"/>
      <c r="E769" s="124" t="s">
        <v>20</v>
      </c>
      <c r="F769" s="128" t="s">
        <v>1024</v>
      </c>
      <c r="G769" s="128">
        <v>4914</v>
      </c>
      <c r="H769" s="127">
        <v>3740</v>
      </c>
      <c r="I769" s="169">
        <v>4301</v>
      </c>
      <c r="J769" s="164">
        <v>3000</v>
      </c>
      <c r="K769" s="167">
        <v>3698.86</v>
      </c>
      <c r="L769" s="162">
        <f t="shared" si="13"/>
        <v>3328.974</v>
      </c>
    </row>
    <row r="770" s="97" customFormat="1" customHeight="1" spans="1:12">
      <c r="A770" s="121">
        <v>330804020</v>
      </c>
      <c r="B770" s="122" t="s">
        <v>1422</v>
      </c>
      <c r="C770" s="123" t="s">
        <v>1423</v>
      </c>
      <c r="D770" s="123"/>
      <c r="E770" s="124" t="s">
        <v>20</v>
      </c>
      <c r="F770" s="128" t="s">
        <v>1024</v>
      </c>
      <c r="G770" s="128">
        <v>4914</v>
      </c>
      <c r="H770" s="127">
        <v>3740</v>
      </c>
      <c r="I770" s="169">
        <v>4301</v>
      </c>
      <c r="J770" s="164">
        <v>3000</v>
      </c>
      <c r="K770" s="167">
        <v>3698.86</v>
      </c>
      <c r="L770" s="162">
        <f t="shared" si="13"/>
        <v>3328.974</v>
      </c>
    </row>
    <row r="771" s="97" customFormat="1" customHeight="1" spans="1:12">
      <c r="A771" s="121">
        <v>330804021</v>
      </c>
      <c r="B771" s="122" t="s">
        <v>1424</v>
      </c>
      <c r="C771" s="123" t="s">
        <v>1425</v>
      </c>
      <c r="D771" s="123"/>
      <c r="E771" s="124" t="s">
        <v>20</v>
      </c>
      <c r="F771" s="182"/>
      <c r="G771" s="183">
        <v>2600</v>
      </c>
      <c r="H771" s="127">
        <v>2500</v>
      </c>
      <c r="I771" s="169">
        <v>2600</v>
      </c>
      <c r="J771" s="164">
        <v>2000</v>
      </c>
      <c r="K771" s="167">
        <v>2236</v>
      </c>
      <c r="L771" s="162">
        <f t="shared" si="13"/>
        <v>2012.4</v>
      </c>
    </row>
    <row r="772" s="97" customFormat="1" customHeight="1" spans="1:12">
      <c r="A772" s="121">
        <v>330804022</v>
      </c>
      <c r="B772" s="122" t="s">
        <v>1426</v>
      </c>
      <c r="C772" s="123"/>
      <c r="D772" s="123"/>
      <c r="E772" s="124" t="s">
        <v>20</v>
      </c>
      <c r="F772" s="182"/>
      <c r="G772" s="183">
        <v>2600</v>
      </c>
      <c r="H772" s="127">
        <v>2500</v>
      </c>
      <c r="I772" s="169">
        <v>2600</v>
      </c>
      <c r="J772" s="164">
        <v>2000</v>
      </c>
      <c r="K772" s="167">
        <v>2236</v>
      </c>
      <c r="L772" s="162">
        <f t="shared" si="13"/>
        <v>2012.4</v>
      </c>
    </row>
    <row r="773" s="97" customFormat="1" customHeight="1" spans="1:12">
      <c r="A773" s="121">
        <v>330804023</v>
      </c>
      <c r="B773" s="122" t="s">
        <v>1427</v>
      </c>
      <c r="C773" s="123"/>
      <c r="D773" s="123" t="s">
        <v>1428</v>
      </c>
      <c r="E773" s="124" t="s">
        <v>20</v>
      </c>
      <c r="F773" s="182"/>
      <c r="G773" s="183">
        <v>2600</v>
      </c>
      <c r="H773" s="127">
        <v>2500</v>
      </c>
      <c r="I773" s="169">
        <v>2600</v>
      </c>
      <c r="J773" s="164">
        <v>2000</v>
      </c>
      <c r="K773" s="167">
        <v>2236</v>
      </c>
      <c r="L773" s="162">
        <f t="shared" si="13"/>
        <v>2012.4</v>
      </c>
    </row>
    <row r="774" s="97" customFormat="1" customHeight="1" spans="1:12">
      <c r="A774" s="121">
        <v>330804024</v>
      </c>
      <c r="B774" s="122" t="s">
        <v>1429</v>
      </c>
      <c r="C774" s="123" t="s">
        <v>1430</v>
      </c>
      <c r="D774" s="123" t="s">
        <v>1042</v>
      </c>
      <c r="E774" s="124" t="s">
        <v>20</v>
      </c>
      <c r="F774" s="128" t="s">
        <v>1024</v>
      </c>
      <c r="G774" s="128">
        <v>4096</v>
      </c>
      <c r="H774" s="127">
        <v>3120</v>
      </c>
      <c r="I774" s="169">
        <v>3588</v>
      </c>
      <c r="J774" s="164">
        <v>2500</v>
      </c>
      <c r="K774" s="167">
        <v>3085.68</v>
      </c>
      <c r="L774" s="162">
        <f t="shared" si="13"/>
        <v>2777.112</v>
      </c>
    </row>
    <row r="775" s="97" customFormat="1" customHeight="1" spans="1:12">
      <c r="A775" s="121">
        <v>330804025</v>
      </c>
      <c r="B775" s="122" t="s">
        <v>1431</v>
      </c>
      <c r="C775" s="123"/>
      <c r="D775" s="123" t="s">
        <v>1042</v>
      </c>
      <c r="E775" s="124" t="s">
        <v>20</v>
      </c>
      <c r="F775" s="128" t="s">
        <v>1024</v>
      </c>
      <c r="G775" s="128">
        <v>4096</v>
      </c>
      <c r="H775" s="127">
        <v>3120</v>
      </c>
      <c r="I775" s="169">
        <v>3588</v>
      </c>
      <c r="J775" s="164">
        <v>2500</v>
      </c>
      <c r="K775" s="167">
        <v>3085.68</v>
      </c>
      <c r="L775" s="162">
        <f t="shared" si="13"/>
        <v>2777.112</v>
      </c>
    </row>
    <row r="776" s="97" customFormat="1" customHeight="1" spans="1:12">
      <c r="A776" s="121">
        <v>330804026</v>
      </c>
      <c r="B776" s="122" t="s">
        <v>1432</v>
      </c>
      <c r="C776" s="123"/>
      <c r="D776" s="123" t="s">
        <v>1042</v>
      </c>
      <c r="E776" s="124" t="s">
        <v>20</v>
      </c>
      <c r="F776" s="128" t="s">
        <v>1024</v>
      </c>
      <c r="G776" s="128">
        <v>4096</v>
      </c>
      <c r="H776" s="127">
        <v>3120</v>
      </c>
      <c r="I776" s="169">
        <v>3588</v>
      </c>
      <c r="J776" s="164">
        <v>2500</v>
      </c>
      <c r="K776" s="167">
        <v>3085.68</v>
      </c>
      <c r="L776" s="162">
        <f t="shared" si="13"/>
        <v>2777.112</v>
      </c>
    </row>
    <row r="777" s="97" customFormat="1" customHeight="1" spans="1:12">
      <c r="A777" s="121">
        <v>330804027</v>
      </c>
      <c r="B777" s="122" t="s">
        <v>1433</v>
      </c>
      <c r="C777" s="123"/>
      <c r="D777" s="123" t="s">
        <v>1042</v>
      </c>
      <c r="E777" s="124" t="s">
        <v>20</v>
      </c>
      <c r="F777" s="128" t="s">
        <v>1024</v>
      </c>
      <c r="G777" s="128">
        <v>5734</v>
      </c>
      <c r="H777" s="127">
        <v>4360</v>
      </c>
      <c r="I777" s="169">
        <v>5014</v>
      </c>
      <c r="J777" s="164">
        <v>3500</v>
      </c>
      <c r="K777" s="167">
        <v>4312.04</v>
      </c>
      <c r="L777" s="162">
        <f t="shared" si="13"/>
        <v>3880.836</v>
      </c>
    </row>
    <row r="778" s="97" customFormat="1" customHeight="1" spans="1:12">
      <c r="A778" s="121">
        <v>330804028</v>
      </c>
      <c r="B778" s="122" t="s">
        <v>1434</v>
      </c>
      <c r="C778" s="123"/>
      <c r="D778" s="123" t="s">
        <v>1042</v>
      </c>
      <c r="E778" s="124" t="s">
        <v>20</v>
      </c>
      <c r="F778" s="182"/>
      <c r="G778" s="183">
        <v>3250</v>
      </c>
      <c r="H778" s="127">
        <v>3120</v>
      </c>
      <c r="I778" s="169">
        <v>3250</v>
      </c>
      <c r="J778" s="164">
        <v>2500</v>
      </c>
      <c r="K778" s="167">
        <v>2795</v>
      </c>
      <c r="L778" s="162">
        <f t="shared" si="13"/>
        <v>2515.5</v>
      </c>
    </row>
    <row r="779" s="97" customFormat="1" customHeight="1" spans="1:12">
      <c r="A779" s="121">
        <v>330804029</v>
      </c>
      <c r="B779" s="122" t="s">
        <v>1435</v>
      </c>
      <c r="C779" s="123" t="s">
        <v>1407</v>
      </c>
      <c r="D779" s="123"/>
      <c r="E779" s="124" t="s">
        <v>20</v>
      </c>
      <c r="F779" s="182"/>
      <c r="G779" s="183">
        <v>3250</v>
      </c>
      <c r="H779" s="127">
        <v>3120</v>
      </c>
      <c r="I779" s="169">
        <v>3250</v>
      </c>
      <c r="J779" s="164">
        <v>2500</v>
      </c>
      <c r="K779" s="167">
        <v>2795</v>
      </c>
      <c r="L779" s="162">
        <f t="shared" si="13"/>
        <v>2515.5</v>
      </c>
    </row>
    <row r="780" s="97" customFormat="1" customHeight="1" spans="1:12">
      <c r="A780" s="121">
        <v>330804030</v>
      </c>
      <c r="B780" s="122" t="s">
        <v>1436</v>
      </c>
      <c r="C780" s="123" t="s">
        <v>1437</v>
      </c>
      <c r="D780" s="123" t="s">
        <v>1042</v>
      </c>
      <c r="E780" s="124" t="s">
        <v>20</v>
      </c>
      <c r="F780" s="128" t="s">
        <v>1024</v>
      </c>
      <c r="G780" s="128">
        <v>4096</v>
      </c>
      <c r="H780" s="127">
        <v>3120</v>
      </c>
      <c r="I780" s="169">
        <v>3588</v>
      </c>
      <c r="J780" s="164">
        <v>2500</v>
      </c>
      <c r="K780" s="167">
        <v>3085.68</v>
      </c>
      <c r="L780" s="162">
        <f t="shared" si="13"/>
        <v>2777.112</v>
      </c>
    </row>
    <row r="781" s="97" customFormat="1" customHeight="1" spans="1:12">
      <c r="A781" s="121">
        <v>330804031</v>
      </c>
      <c r="B781" s="122" t="s">
        <v>1438</v>
      </c>
      <c r="C781" s="123"/>
      <c r="D781" s="123" t="s">
        <v>1042</v>
      </c>
      <c r="E781" s="124" t="s">
        <v>20</v>
      </c>
      <c r="F781" s="128" t="s">
        <v>1024</v>
      </c>
      <c r="G781" s="128">
        <v>4096</v>
      </c>
      <c r="H781" s="127">
        <v>3120</v>
      </c>
      <c r="I781" s="169">
        <v>3588</v>
      </c>
      <c r="J781" s="164">
        <v>2500</v>
      </c>
      <c r="K781" s="167">
        <v>3085.68</v>
      </c>
      <c r="L781" s="162">
        <f t="shared" si="13"/>
        <v>2777.112</v>
      </c>
    </row>
    <row r="782" s="97" customFormat="1" customHeight="1" spans="1:12">
      <c r="A782" s="121">
        <v>330804032</v>
      </c>
      <c r="B782" s="122" t="s">
        <v>1439</v>
      </c>
      <c r="C782" s="123"/>
      <c r="D782" s="123"/>
      <c r="E782" s="124" t="s">
        <v>20</v>
      </c>
      <c r="F782" s="182"/>
      <c r="G782" s="183">
        <v>2860</v>
      </c>
      <c r="H782" s="127">
        <v>2740</v>
      </c>
      <c r="I782" s="169">
        <v>2860</v>
      </c>
      <c r="J782" s="164">
        <v>2200</v>
      </c>
      <c r="K782" s="167">
        <v>2459.6</v>
      </c>
      <c r="L782" s="162">
        <f t="shared" si="13"/>
        <v>2213.64</v>
      </c>
    </row>
    <row r="783" s="97" customFormat="1" customHeight="1" spans="1:12">
      <c r="A783" s="121">
        <v>330804033</v>
      </c>
      <c r="B783" s="122" t="s">
        <v>1440</v>
      </c>
      <c r="C783" s="123"/>
      <c r="D783" s="123"/>
      <c r="E783" s="124" t="s">
        <v>20</v>
      </c>
      <c r="F783" s="128" t="s">
        <v>1024</v>
      </c>
      <c r="G783" s="128">
        <v>4096</v>
      </c>
      <c r="H783" s="127">
        <v>3120</v>
      </c>
      <c r="I783" s="169">
        <v>3588</v>
      </c>
      <c r="J783" s="164">
        <v>2500</v>
      </c>
      <c r="K783" s="167">
        <v>3085.68</v>
      </c>
      <c r="L783" s="162">
        <f t="shared" si="13"/>
        <v>2777.112</v>
      </c>
    </row>
    <row r="784" s="97" customFormat="1" customHeight="1" spans="1:12">
      <c r="A784" s="121">
        <v>330804034</v>
      </c>
      <c r="B784" s="122" t="s">
        <v>1441</v>
      </c>
      <c r="C784" s="123" t="s">
        <v>1442</v>
      </c>
      <c r="D784" s="123"/>
      <c r="E784" s="124" t="s">
        <v>20</v>
      </c>
      <c r="F784" s="128" t="s">
        <v>1024</v>
      </c>
      <c r="G784" s="128">
        <v>3604</v>
      </c>
      <c r="H784" s="127">
        <v>2740</v>
      </c>
      <c r="I784" s="169">
        <v>3151</v>
      </c>
      <c r="J784" s="164">
        <v>2200</v>
      </c>
      <c r="K784" s="167">
        <v>2709.86</v>
      </c>
      <c r="L784" s="162">
        <f t="shared" si="13"/>
        <v>2438.874</v>
      </c>
    </row>
    <row r="785" s="97" customFormat="1" customHeight="1" spans="1:12">
      <c r="A785" s="121">
        <v>330804035</v>
      </c>
      <c r="B785" s="122" t="s">
        <v>1443</v>
      </c>
      <c r="C785" s="123" t="s">
        <v>1444</v>
      </c>
      <c r="D785" s="123" t="s">
        <v>1445</v>
      </c>
      <c r="E785" s="124" t="s">
        <v>20</v>
      </c>
      <c r="F785" s="182"/>
      <c r="G785" s="183">
        <v>2600</v>
      </c>
      <c r="H785" s="127">
        <v>2500</v>
      </c>
      <c r="I785" s="169">
        <v>2600</v>
      </c>
      <c r="J785" s="164">
        <v>2000</v>
      </c>
      <c r="K785" s="167">
        <v>2236</v>
      </c>
      <c r="L785" s="162">
        <f t="shared" ref="L785:L848" si="14">K785*0.9</f>
        <v>2012.4</v>
      </c>
    </row>
    <row r="786" s="97" customFormat="1" customHeight="1" spans="1:12">
      <c r="A786" s="121">
        <v>330804036</v>
      </c>
      <c r="B786" s="122" t="s">
        <v>1446</v>
      </c>
      <c r="C786" s="123"/>
      <c r="D786" s="123"/>
      <c r="E786" s="124" t="s">
        <v>20</v>
      </c>
      <c r="F786" s="128" t="s">
        <v>1024</v>
      </c>
      <c r="G786" s="128">
        <v>3604</v>
      </c>
      <c r="H786" s="127">
        <v>2740</v>
      </c>
      <c r="I786" s="169">
        <v>3151</v>
      </c>
      <c r="J786" s="164">
        <v>2200</v>
      </c>
      <c r="K786" s="167">
        <v>2709.86</v>
      </c>
      <c r="L786" s="162">
        <f t="shared" si="14"/>
        <v>2438.874</v>
      </c>
    </row>
    <row r="787" s="97" customFormat="1" customHeight="1" spans="1:12">
      <c r="A787" s="121">
        <v>330804037</v>
      </c>
      <c r="B787" s="122" t="s">
        <v>1447</v>
      </c>
      <c r="C787" s="123"/>
      <c r="D787" s="123"/>
      <c r="E787" s="124" t="s">
        <v>20</v>
      </c>
      <c r="F787" s="128" t="s">
        <v>1024</v>
      </c>
      <c r="G787" s="128">
        <v>3604</v>
      </c>
      <c r="H787" s="127">
        <v>2740</v>
      </c>
      <c r="I787" s="169">
        <v>3151</v>
      </c>
      <c r="J787" s="164">
        <v>2200</v>
      </c>
      <c r="K787" s="167">
        <v>2709.86</v>
      </c>
      <c r="L787" s="162">
        <f t="shared" si="14"/>
        <v>2438.874</v>
      </c>
    </row>
    <row r="788" s="97" customFormat="1" customHeight="1" spans="1:12">
      <c r="A788" s="121">
        <v>330804038</v>
      </c>
      <c r="B788" s="122" t="s">
        <v>1448</v>
      </c>
      <c r="C788" s="123" t="s">
        <v>1449</v>
      </c>
      <c r="D788" s="123" t="s">
        <v>1042</v>
      </c>
      <c r="E788" s="124" t="s">
        <v>20</v>
      </c>
      <c r="F788" s="182"/>
      <c r="G788" s="183">
        <v>2860</v>
      </c>
      <c r="H788" s="127">
        <v>2740</v>
      </c>
      <c r="I788" s="169">
        <v>2860</v>
      </c>
      <c r="J788" s="164">
        <v>2200</v>
      </c>
      <c r="K788" s="167">
        <v>2459.6</v>
      </c>
      <c r="L788" s="162">
        <f t="shared" si="14"/>
        <v>2213.64</v>
      </c>
    </row>
    <row r="789" s="97" customFormat="1" customHeight="1" spans="1:12">
      <c r="A789" s="121">
        <v>330804039</v>
      </c>
      <c r="B789" s="122" t="s">
        <v>1450</v>
      </c>
      <c r="C789" s="123"/>
      <c r="D789" s="123" t="s">
        <v>1042</v>
      </c>
      <c r="E789" s="124" t="s">
        <v>20</v>
      </c>
      <c r="F789" s="182"/>
      <c r="G789" s="183">
        <v>2340</v>
      </c>
      <c r="H789" s="127">
        <v>2250</v>
      </c>
      <c r="I789" s="169">
        <v>2340</v>
      </c>
      <c r="J789" s="164">
        <v>1950</v>
      </c>
      <c r="K789" s="167">
        <v>2012.4</v>
      </c>
      <c r="L789" s="162">
        <f t="shared" si="14"/>
        <v>1811.16</v>
      </c>
    </row>
    <row r="790" s="97" customFormat="1" customHeight="1" spans="1:12">
      <c r="A790" s="121">
        <v>330804040</v>
      </c>
      <c r="B790" s="122" t="s">
        <v>1451</v>
      </c>
      <c r="C790" s="123"/>
      <c r="D790" s="123" t="s">
        <v>1042</v>
      </c>
      <c r="E790" s="124" t="s">
        <v>20</v>
      </c>
      <c r="F790" s="182"/>
      <c r="G790" s="183">
        <v>2340</v>
      </c>
      <c r="H790" s="127">
        <v>2250</v>
      </c>
      <c r="I790" s="169">
        <v>2340</v>
      </c>
      <c r="J790" s="164">
        <v>1950</v>
      </c>
      <c r="K790" s="167">
        <v>2012.4</v>
      </c>
      <c r="L790" s="162">
        <f t="shared" si="14"/>
        <v>1811.16</v>
      </c>
    </row>
    <row r="791" s="97" customFormat="1" customHeight="1" spans="1:12">
      <c r="A791" s="121">
        <v>330804041</v>
      </c>
      <c r="B791" s="122" t="s">
        <v>1452</v>
      </c>
      <c r="C791" s="123" t="s">
        <v>1453</v>
      </c>
      <c r="D791" s="123" t="s">
        <v>1454</v>
      </c>
      <c r="E791" s="124" t="s">
        <v>20</v>
      </c>
      <c r="F791" s="128" t="s">
        <v>347</v>
      </c>
      <c r="G791" s="128">
        <v>3146</v>
      </c>
      <c r="H791" s="127">
        <v>2740</v>
      </c>
      <c r="I791" s="169">
        <v>3146</v>
      </c>
      <c r="J791" s="164">
        <v>2200</v>
      </c>
      <c r="K791" s="167">
        <v>2705.56</v>
      </c>
      <c r="L791" s="162">
        <f t="shared" si="14"/>
        <v>2435.004</v>
      </c>
    </row>
    <row r="792" s="97" customFormat="1" customHeight="1" spans="1:12">
      <c r="A792" s="121">
        <v>330804046</v>
      </c>
      <c r="B792" s="122" t="s">
        <v>1455</v>
      </c>
      <c r="C792" s="123" t="s">
        <v>1456</v>
      </c>
      <c r="D792" s="123"/>
      <c r="E792" s="124" t="s">
        <v>20</v>
      </c>
      <c r="F792" s="128" t="s">
        <v>347</v>
      </c>
      <c r="G792" s="128">
        <v>3575</v>
      </c>
      <c r="H792" s="127">
        <v>3120</v>
      </c>
      <c r="I792" s="169">
        <v>3575</v>
      </c>
      <c r="J792" s="164">
        <v>2500</v>
      </c>
      <c r="K792" s="167">
        <v>3074.5</v>
      </c>
      <c r="L792" s="162">
        <f t="shared" si="14"/>
        <v>2767.05</v>
      </c>
    </row>
    <row r="793" s="97" customFormat="1" customHeight="1" spans="1:12">
      <c r="A793" s="121">
        <v>330804047</v>
      </c>
      <c r="B793" s="122" t="s">
        <v>1457</v>
      </c>
      <c r="C793" s="123" t="s">
        <v>1458</v>
      </c>
      <c r="D793" s="123"/>
      <c r="E793" s="124" t="s">
        <v>20</v>
      </c>
      <c r="F793" s="128" t="s">
        <v>347</v>
      </c>
      <c r="G793" s="128">
        <v>3289</v>
      </c>
      <c r="H793" s="127">
        <v>2870</v>
      </c>
      <c r="I793" s="169">
        <v>3289</v>
      </c>
      <c r="J793" s="164">
        <v>2300</v>
      </c>
      <c r="K793" s="167">
        <v>2828.54</v>
      </c>
      <c r="L793" s="162">
        <f t="shared" si="14"/>
        <v>2545.686</v>
      </c>
    </row>
    <row r="794" s="97" customFormat="1" customHeight="1" spans="1:12">
      <c r="A794" s="121">
        <v>330804048</v>
      </c>
      <c r="B794" s="122" t="s">
        <v>1459</v>
      </c>
      <c r="C794" s="123"/>
      <c r="D794" s="123" t="s">
        <v>1042</v>
      </c>
      <c r="E794" s="124" t="s">
        <v>20</v>
      </c>
      <c r="F794" s="182" t="s">
        <v>1460</v>
      </c>
      <c r="G794" s="183">
        <v>2600</v>
      </c>
      <c r="H794" s="127">
        <v>2500</v>
      </c>
      <c r="I794" s="169">
        <v>2600</v>
      </c>
      <c r="J794" s="164">
        <v>2000</v>
      </c>
      <c r="K794" s="167">
        <v>2236</v>
      </c>
      <c r="L794" s="162">
        <f t="shared" si="14"/>
        <v>2012.4</v>
      </c>
    </row>
    <row r="795" s="97" customFormat="1" customHeight="1" spans="1:12">
      <c r="A795" s="121">
        <v>330804049</v>
      </c>
      <c r="B795" s="122" t="s">
        <v>1461</v>
      </c>
      <c r="C795" s="123"/>
      <c r="D795" s="123" t="s">
        <v>1042</v>
      </c>
      <c r="E795" s="124" t="s">
        <v>20</v>
      </c>
      <c r="F795" s="182" t="s">
        <v>1460</v>
      </c>
      <c r="G795" s="183">
        <v>2340</v>
      </c>
      <c r="H795" s="127">
        <v>2250</v>
      </c>
      <c r="I795" s="169">
        <v>2340</v>
      </c>
      <c r="J795" s="164">
        <v>1950</v>
      </c>
      <c r="K795" s="167">
        <v>2012.4</v>
      </c>
      <c r="L795" s="162">
        <f t="shared" si="14"/>
        <v>1811.16</v>
      </c>
    </row>
    <row r="796" s="97" customFormat="1" customHeight="1" spans="1:12">
      <c r="A796" s="121">
        <v>330804052</v>
      </c>
      <c r="B796" s="122" t="s">
        <v>1462</v>
      </c>
      <c r="C796" s="123" t="s">
        <v>1463</v>
      </c>
      <c r="D796" s="123" t="s">
        <v>1464</v>
      </c>
      <c r="E796" s="124" t="s">
        <v>20</v>
      </c>
      <c r="F796" s="128" t="s">
        <v>347</v>
      </c>
      <c r="G796" s="128">
        <v>2288</v>
      </c>
      <c r="H796" s="127">
        <v>2000</v>
      </c>
      <c r="I796" s="169">
        <v>2288</v>
      </c>
      <c r="J796" s="164">
        <v>1550</v>
      </c>
      <c r="K796" s="167">
        <v>1967.68</v>
      </c>
      <c r="L796" s="162">
        <f t="shared" si="14"/>
        <v>1770.912</v>
      </c>
    </row>
    <row r="797" s="97" customFormat="1" customHeight="1" spans="1:12">
      <c r="A797" s="121">
        <v>330804057</v>
      </c>
      <c r="B797" s="122" t="s">
        <v>1465</v>
      </c>
      <c r="C797" s="123" t="s">
        <v>1466</v>
      </c>
      <c r="D797" s="123"/>
      <c r="E797" s="124" t="s">
        <v>20</v>
      </c>
      <c r="F797" s="182"/>
      <c r="G797" s="183">
        <v>2860</v>
      </c>
      <c r="H797" s="127">
        <v>2740</v>
      </c>
      <c r="I797" s="169">
        <v>2860</v>
      </c>
      <c r="J797" s="164">
        <v>2200</v>
      </c>
      <c r="K797" s="167">
        <v>2459.6</v>
      </c>
      <c r="L797" s="162">
        <f t="shared" si="14"/>
        <v>2213.64</v>
      </c>
    </row>
    <row r="798" s="97" customFormat="1" customHeight="1" spans="1:12">
      <c r="A798" s="121">
        <v>330804060</v>
      </c>
      <c r="B798" s="122" t="s">
        <v>1467</v>
      </c>
      <c r="C798" s="123"/>
      <c r="D798" s="123"/>
      <c r="E798" s="124" t="s">
        <v>20</v>
      </c>
      <c r="F798" s="182"/>
      <c r="G798" s="183">
        <v>2340</v>
      </c>
      <c r="H798" s="127">
        <v>2250</v>
      </c>
      <c r="I798" s="169">
        <v>2340</v>
      </c>
      <c r="J798" s="164">
        <v>1800</v>
      </c>
      <c r="K798" s="167">
        <v>2012.4</v>
      </c>
      <c r="L798" s="162">
        <f t="shared" si="14"/>
        <v>1811.16</v>
      </c>
    </row>
    <row r="799" s="97" customFormat="1" customHeight="1" spans="1:12">
      <c r="A799" s="121">
        <v>330900010</v>
      </c>
      <c r="B799" s="122" t="s">
        <v>1468</v>
      </c>
      <c r="C799" s="123"/>
      <c r="D799" s="123"/>
      <c r="E799" s="124" t="s">
        <v>20</v>
      </c>
      <c r="F799" s="182"/>
      <c r="G799" s="183">
        <v>2340</v>
      </c>
      <c r="H799" s="127">
        <v>2250</v>
      </c>
      <c r="I799" s="169">
        <v>2340</v>
      </c>
      <c r="J799" s="164">
        <v>1900</v>
      </c>
      <c r="K799" s="167">
        <v>2012.4</v>
      </c>
      <c r="L799" s="162">
        <f t="shared" si="14"/>
        <v>1811.16</v>
      </c>
    </row>
    <row r="800" s="97" customFormat="1" customHeight="1" spans="1:12">
      <c r="A800" s="121">
        <v>330900011</v>
      </c>
      <c r="B800" s="122" t="s">
        <v>1469</v>
      </c>
      <c r="C800" s="123" t="s">
        <v>1470</v>
      </c>
      <c r="D800" s="123" t="s">
        <v>1042</v>
      </c>
      <c r="E800" s="124" t="s">
        <v>20</v>
      </c>
      <c r="F800" s="182"/>
      <c r="G800" s="183">
        <v>2080</v>
      </c>
      <c r="H800" s="127">
        <v>2000</v>
      </c>
      <c r="I800" s="169">
        <v>2080</v>
      </c>
      <c r="J800" s="164">
        <v>1600</v>
      </c>
      <c r="K800" s="167">
        <v>1788.8</v>
      </c>
      <c r="L800" s="162">
        <f t="shared" si="14"/>
        <v>1609.92</v>
      </c>
    </row>
    <row r="801" s="97" customFormat="1" customHeight="1" spans="1:12">
      <c r="A801" s="121">
        <v>330900020</v>
      </c>
      <c r="B801" s="122" t="s">
        <v>1471</v>
      </c>
      <c r="C801" s="123"/>
      <c r="D801" s="123" t="s">
        <v>369</v>
      </c>
      <c r="E801" s="124" t="s">
        <v>20</v>
      </c>
      <c r="F801" s="128" t="s">
        <v>1024</v>
      </c>
      <c r="G801" s="128">
        <v>3276</v>
      </c>
      <c r="H801" s="127">
        <v>2500</v>
      </c>
      <c r="I801" s="169">
        <v>2875</v>
      </c>
      <c r="J801" s="164">
        <v>2000</v>
      </c>
      <c r="K801" s="167">
        <v>2472.5</v>
      </c>
      <c r="L801" s="162">
        <f t="shared" si="14"/>
        <v>2225.25</v>
      </c>
    </row>
    <row r="802" s="97" customFormat="1" customHeight="1" spans="1:12">
      <c r="A802" s="121">
        <v>331001010</v>
      </c>
      <c r="B802" s="122" t="s">
        <v>1472</v>
      </c>
      <c r="C802" s="123" t="s">
        <v>1473</v>
      </c>
      <c r="D802" s="123" t="s">
        <v>1474</v>
      </c>
      <c r="E802" s="124" t="s">
        <v>20</v>
      </c>
      <c r="F802" s="128" t="s">
        <v>1024</v>
      </c>
      <c r="G802" s="128">
        <v>3276</v>
      </c>
      <c r="H802" s="127">
        <v>2500</v>
      </c>
      <c r="I802" s="169">
        <v>2875</v>
      </c>
      <c r="J802" s="164">
        <v>2000</v>
      </c>
      <c r="K802" s="167">
        <v>2472.5</v>
      </c>
      <c r="L802" s="162">
        <f t="shared" si="14"/>
        <v>2225.25</v>
      </c>
    </row>
    <row r="803" s="97" customFormat="1" customHeight="1" spans="1:12">
      <c r="A803" s="121">
        <v>331001011</v>
      </c>
      <c r="B803" s="122" t="s">
        <v>1475</v>
      </c>
      <c r="C803" s="123" t="s">
        <v>1476</v>
      </c>
      <c r="D803" s="123"/>
      <c r="E803" s="124" t="s">
        <v>20</v>
      </c>
      <c r="F803" s="128" t="s">
        <v>1024</v>
      </c>
      <c r="G803" s="128">
        <v>4096</v>
      </c>
      <c r="H803" s="127">
        <v>3120</v>
      </c>
      <c r="I803" s="169">
        <v>3588</v>
      </c>
      <c r="J803" s="164">
        <v>2500</v>
      </c>
      <c r="K803" s="167">
        <v>3085.68</v>
      </c>
      <c r="L803" s="162">
        <f t="shared" si="14"/>
        <v>2777.112</v>
      </c>
    </row>
    <row r="804" s="97" customFormat="1" customHeight="1" spans="1:12">
      <c r="A804" s="121">
        <v>331001012</v>
      </c>
      <c r="B804" s="122" t="s">
        <v>1477</v>
      </c>
      <c r="C804" s="123" t="s">
        <v>1478</v>
      </c>
      <c r="D804" s="123"/>
      <c r="E804" s="124" t="s">
        <v>20</v>
      </c>
      <c r="F804" s="128" t="s">
        <v>1024</v>
      </c>
      <c r="G804" s="128">
        <v>3768</v>
      </c>
      <c r="H804" s="127">
        <v>2870</v>
      </c>
      <c r="I804" s="169">
        <v>3300</v>
      </c>
      <c r="J804" s="164">
        <v>2350</v>
      </c>
      <c r="K804" s="167">
        <v>2838</v>
      </c>
      <c r="L804" s="162">
        <f t="shared" si="14"/>
        <v>2554.2</v>
      </c>
    </row>
    <row r="805" s="97" customFormat="1" customHeight="1" spans="1:12">
      <c r="A805" s="121">
        <v>331001013</v>
      </c>
      <c r="B805" s="122" t="s">
        <v>1479</v>
      </c>
      <c r="C805" s="123"/>
      <c r="D805" s="123"/>
      <c r="E805" s="124" t="s">
        <v>20</v>
      </c>
      <c r="F805" s="128" t="s">
        <v>1024</v>
      </c>
      <c r="G805" s="128">
        <v>4096</v>
      </c>
      <c r="H805" s="127">
        <v>3120</v>
      </c>
      <c r="I805" s="169">
        <v>3588</v>
      </c>
      <c r="J805" s="164">
        <v>2500</v>
      </c>
      <c r="K805" s="167">
        <v>3085.68</v>
      </c>
      <c r="L805" s="162">
        <f t="shared" si="14"/>
        <v>2777.112</v>
      </c>
    </row>
    <row r="806" s="97" customFormat="1" customHeight="1" spans="1:12">
      <c r="A806" s="121">
        <v>331001014</v>
      </c>
      <c r="B806" s="122" t="s">
        <v>1480</v>
      </c>
      <c r="C806" s="123"/>
      <c r="D806" s="123"/>
      <c r="E806" s="124" t="s">
        <v>20</v>
      </c>
      <c r="F806" s="128" t="s">
        <v>1024</v>
      </c>
      <c r="G806" s="128">
        <v>4096</v>
      </c>
      <c r="H806" s="127">
        <v>3120</v>
      </c>
      <c r="I806" s="169">
        <v>3588</v>
      </c>
      <c r="J806" s="164">
        <v>2500</v>
      </c>
      <c r="K806" s="167">
        <v>3085.68</v>
      </c>
      <c r="L806" s="162">
        <f t="shared" si="14"/>
        <v>2777.112</v>
      </c>
    </row>
    <row r="807" s="97" customFormat="1" customHeight="1" spans="1:12">
      <c r="A807" s="121">
        <v>331001015</v>
      </c>
      <c r="B807" s="122" t="s">
        <v>1481</v>
      </c>
      <c r="C807" s="123"/>
      <c r="D807" s="123"/>
      <c r="E807" s="124" t="s">
        <v>20</v>
      </c>
      <c r="F807" s="128" t="s">
        <v>1024</v>
      </c>
      <c r="G807" s="128">
        <v>3276</v>
      </c>
      <c r="H807" s="127">
        <v>2500</v>
      </c>
      <c r="I807" s="169">
        <v>2875</v>
      </c>
      <c r="J807" s="164">
        <v>2000</v>
      </c>
      <c r="K807" s="167">
        <v>2472.5</v>
      </c>
      <c r="L807" s="162">
        <f t="shared" si="14"/>
        <v>2225.25</v>
      </c>
    </row>
    <row r="808" s="97" customFormat="1" customHeight="1" spans="1:12">
      <c r="A808" s="121">
        <v>331001018</v>
      </c>
      <c r="B808" s="122" t="s">
        <v>1482</v>
      </c>
      <c r="C808" s="123" t="s">
        <v>1483</v>
      </c>
      <c r="D808" s="123"/>
      <c r="E808" s="124" t="s">
        <v>20</v>
      </c>
      <c r="F808" s="128" t="s">
        <v>1024</v>
      </c>
      <c r="G808" s="128">
        <v>4096</v>
      </c>
      <c r="H808" s="127">
        <v>3120</v>
      </c>
      <c r="I808" s="169">
        <v>3588</v>
      </c>
      <c r="J808" s="164">
        <v>2500</v>
      </c>
      <c r="K808" s="167">
        <v>3085.68</v>
      </c>
      <c r="L808" s="162">
        <f t="shared" si="14"/>
        <v>2777.112</v>
      </c>
    </row>
    <row r="809" s="97" customFormat="1" customHeight="1" spans="1:12">
      <c r="A809" s="121">
        <v>331001022</v>
      </c>
      <c r="B809" s="122" t="s">
        <v>1484</v>
      </c>
      <c r="C809" s="123" t="s">
        <v>1485</v>
      </c>
      <c r="D809" s="123"/>
      <c r="E809" s="124" t="s">
        <v>20</v>
      </c>
      <c r="F809" s="128" t="s">
        <v>1024</v>
      </c>
      <c r="G809" s="128">
        <v>4096</v>
      </c>
      <c r="H809" s="127">
        <v>3120</v>
      </c>
      <c r="I809" s="169">
        <v>3588</v>
      </c>
      <c r="J809" s="164">
        <v>2500</v>
      </c>
      <c r="K809" s="167">
        <v>3085.68</v>
      </c>
      <c r="L809" s="162">
        <f t="shared" si="14"/>
        <v>2777.112</v>
      </c>
    </row>
    <row r="810" s="97" customFormat="1" customHeight="1" spans="1:12">
      <c r="A810" s="121">
        <v>331001023</v>
      </c>
      <c r="B810" s="122" t="s">
        <v>1486</v>
      </c>
      <c r="C810" s="123" t="s">
        <v>1487</v>
      </c>
      <c r="D810" s="123"/>
      <c r="E810" s="124" t="s">
        <v>20</v>
      </c>
      <c r="F810" s="128" t="s">
        <v>1024</v>
      </c>
      <c r="G810" s="128">
        <v>4914</v>
      </c>
      <c r="H810" s="127">
        <v>3740</v>
      </c>
      <c r="I810" s="169">
        <v>4301</v>
      </c>
      <c r="J810" s="164">
        <v>3000</v>
      </c>
      <c r="K810" s="167">
        <v>3698.86</v>
      </c>
      <c r="L810" s="162">
        <f t="shared" si="14"/>
        <v>3328.974</v>
      </c>
    </row>
    <row r="811" s="97" customFormat="1" customHeight="1" spans="1:12">
      <c r="A811" s="121">
        <v>331002003</v>
      </c>
      <c r="B811" s="122" t="s">
        <v>1488</v>
      </c>
      <c r="C811" s="123"/>
      <c r="D811" s="123"/>
      <c r="E811" s="124" t="s">
        <v>20</v>
      </c>
      <c r="F811" s="128" t="s">
        <v>347</v>
      </c>
      <c r="G811" s="128">
        <v>2574</v>
      </c>
      <c r="H811" s="127">
        <v>2250</v>
      </c>
      <c r="I811" s="169">
        <v>2574</v>
      </c>
      <c r="J811" s="164">
        <v>1900</v>
      </c>
      <c r="K811" s="167">
        <v>2213.64</v>
      </c>
      <c r="L811" s="162">
        <f t="shared" si="14"/>
        <v>1992.276</v>
      </c>
    </row>
    <row r="812" s="97" customFormat="1" customHeight="1" spans="1:12">
      <c r="A812" s="121">
        <v>331002005</v>
      </c>
      <c r="B812" s="122" t="s">
        <v>1489</v>
      </c>
      <c r="C812" s="123" t="s">
        <v>1490</v>
      </c>
      <c r="D812" s="123"/>
      <c r="E812" s="124" t="s">
        <v>20</v>
      </c>
      <c r="F812" s="128" t="s">
        <v>1024</v>
      </c>
      <c r="G812" s="128">
        <v>3276</v>
      </c>
      <c r="H812" s="127">
        <v>2500</v>
      </c>
      <c r="I812" s="169">
        <v>2700</v>
      </c>
      <c r="J812" s="164">
        <v>2000</v>
      </c>
      <c r="K812" s="167">
        <v>2322</v>
      </c>
      <c r="L812" s="162">
        <f t="shared" si="14"/>
        <v>2089.8</v>
      </c>
    </row>
    <row r="813" s="97" customFormat="1" customHeight="1" spans="1:12">
      <c r="A813" s="121">
        <v>331002006</v>
      </c>
      <c r="B813" s="122" t="s">
        <v>1491</v>
      </c>
      <c r="C813" s="123" t="s">
        <v>1492</v>
      </c>
      <c r="D813" s="123"/>
      <c r="E813" s="124" t="s">
        <v>20</v>
      </c>
      <c r="F813" s="128" t="s">
        <v>1024</v>
      </c>
      <c r="G813" s="128">
        <v>3604</v>
      </c>
      <c r="H813" s="127">
        <v>2740</v>
      </c>
      <c r="I813" s="169">
        <v>3151</v>
      </c>
      <c r="J813" s="164">
        <v>2200</v>
      </c>
      <c r="K813" s="167">
        <v>2709.86</v>
      </c>
      <c r="L813" s="162">
        <f t="shared" si="14"/>
        <v>2438.874</v>
      </c>
    </row>
    <row r="814" s="97" customFormat="1" customHeight="1" spans="1:12">
      <c r="A814" s="121">
        <v>331002008</v>
      </c>
      <c r="B814" s="122" t="s">
        <v>1493</v>
      </c>
      <c r="C814" s="123" t="s">
        <v>1494</v>
      </c>
      <c r="D814" s="123"/>
      <c r="E814" s="124" t="s">
        <v>20</v>
      </c>
      <c r="F814" s="128" t="s">
        <v>1024</v>
      </c>
      <c r="G814" s="128">
        <v>3276</v>
      </c>
      <c r="H814" s="127">
        <v>2500</v>
      </c>
      <c r="I814" s="169">
        <v>2875</v>
      </c>
      <c r="J814" s="164">
        <v>2000</v>
      </c>
      <c r="K814" s="167">
        <v>2472.5</v>
      </c>
      <c r="L814" s="162">
        <f t="shared" si="14"/>
        <v>2225.25</v>
      </c>
    </row>
    <row r="815" s="97" customFormat="1" customHeight="1" spans="1:12">
      <c r="A815" s="131">
        <v>331002017</v>
      </c>
      <c r="B815" s="132" t="s">
        <v>1495</v>
      </c>
      <c r="C815" s="133" t="s">
        <v>1496</v>
      </c>
      <c r="D815" s="123" t="s">
        <v>1497</v>
      </c>
      <c r="E815" s="134" t="s">
        <v>20</v>
      </c>
      <c r="F815" s="182"/>
      <c r="G815" s="183">
        <v>3900</v>
      </c>
      <c r="H815" s="127">
        <v>3740</v>
      </c>
      <c r="I815" s="169">
        <v>3900</v>
      </c>
      <c r="J815" s="164">
        <v>3000</v>
      </c>
      <c r="K815" s="167">
        <v>3354</v>
      </c>
      <c r="L815" s="162">
        <f t="shared" si="14"/>
        <v>3018.6</v>
      </c>
    </row>
    <row r="816" s="97" customFormat="1" customHeight="1" spans="1:12">
      <c r="A816" s="121">
        <v>331003003</v>
      </c>
      <c r="B816" s="122" t="s">
        <v>1498</v>
      </c>
      <c r="C816" s="123"/>
      <c r="D816" s="123"/>
      <c r="E816" s="124" t="s">
        <v>20</v>
      </c>
      <c r="F816" s="128" t="s">
        <v>1024</v>
      </c>
      <c r="G816" s="128">
        <v>2949</v>
      </c>
      <c r="H816" s="127">
        <v>2250</v>
      </c>
      <c r="I816" s="169">
        <v>2587</v>
      </c>
      <c r="J816" s="164">
        <v>1900</v>
      </c>
      <c r="K816" s="167">
        <v>2224.82</v>
      </c>
      <c r="L816" s="162">
        <f t="shared" si="14"/>
        <v>2002.338</v>
      </c>
    </row>
    <row r="817" s="97" customFormat="1" customHeight="1" spans="1:12">
      <c r="A817" s="121">
        <v>331003016</v>
      </c>
      <c r="B817" s="122" t="s">
        <v>1499</v>
      </c>
      <c r="C817" s="123" t="s">
        <v>1500</v>
      </c>
      <c r="D817" s="123"/>
      <c r="E817" s="124" t="s">
        <v>20</v>
      </c>
      <c r="F817" s="182"/>
      <c r="G817" s="183">
        <v>2340</v>
      </c>
      <c r="H817" s="127">
        <v>2250</v>
      </c>
      <c r="I817" s="169">
        <v>2340</v>
      </c>
      <c r="J817" s="164">
        <v>1900</v>
      </c>
      <c r="K817" s="167">
        <v>2012.4</v>
      </c>
      <c r="L817" s="162">
        <f t="shared" si="14"/>
        <v>1811.16</v>
      </c>
    </row>
    <row r="818" s="97" customFormat="1" customHeight="1" spans="1:12">
      <c r="A818" s="121">
        <v>331003018</v>
      </c>
      <c r="B818" s="122" t="s">
        <v>1501</v>
      </c>
      <c r="C818" s="123" t="s">
        <v>1502</v>
      </c>
      <c r="D818" s="123"/>
      <c r="E818" s="124" t="s">
        <v>20</v>
      </c>
      <c r="F818" s="128" t="s">
        <v>1024</v>
      </c>
      <c r="G818" s="128">
        <v>3276</v>
      </c>
      <c r="H818" s="127">
        <v>2500</v>
      </c>
      <c r="I818" s="169">
        <v>2875</v>
      </c>
      <c r="J818" s="164">
        <v>2000</v>
      </c>
      <c r="K818" s="167">
        <v>2472.5</v>
      </c>
      <c r="L818" s="162">
        <f t="shared" si="14"/>
        <v>2225.25</v>
      </c>
    </row>
    <row r="819" s="97" customFormat="1" customHeight="1" spans="1:12">
      <c r="A819" s="121">
        <v>331003019</v>
      </c>
      <c r="B819" s="122" t="s">
        <v>1503</v>
      </c>
      <c r="C819" s="123" t="s">
        <v>1504</v>
      </c>
      <c r="D819" s="123"/>
      <c r="E819" s="124" t="s">
        <v>20</v>
      </c>
      <c r="F819" s="128" t="s">
        <v>1024</v>
      </c>
      <c r="G819" s="128">
        <v>2948</v>
      </c>
      <c r="H819" s="127">
        <v>2250</v>
      </c>
      <c r="I819" s="169">
        <v>2587</v>
      </c>
      <c r="J819" s="164">
        <v>1900</v>
      </c>
      <c r="K819" s="167">
        <v>2224.82</v>
      </c>
      <c r="L819" s="162">
        <f t="shared" si="14"/>
        <v>2002.338</v>
      </c>
    </row>
    <row r="820" s="97" customFormat="1" customHeight="1" spans="1:12">
      <c r="A820" s="121">
        <v>331003020</v>
      </c>
      <c r="B820" s="122" t="s">
        <v>1505</v>
      </c>
      <c r="C820" s="123" t="s">
        <v>1506</v>
      </c>
      <c r="D820" s="123"/>
      <c r="E820" s="124" t="s">
        <v>20</v>
      </c>
      <c r="F820" s="128" t="s">
        <v>1024</v>
      </c>
      <c r="G820" s="128">
        <v>2621</v>
      </c>
      <c r="H820" s="127">
        <v>2000</v>
      </c>
      <c r="I820" s="169">
        <v>2100</v>
      </c>
      <c r="J820" s="164">
        <v>1600</v>
      </c>
      <c r="K820" s="167">
        <v>1806</v>
      </c>
      <c r="L820" s="162">
        <f t="shared" si="14"/>
        <v>1625.4</v>
      </c>
    </row>
    <row r="821" s="97" customFormat="1" customHeight="1" spans="1:12">
      <c r="A821" s="121">
        <v>331003021</v>
      </c>
      <c r="B821" s="122" t="s">
        <v>1507</v>
      </c>
      <c r="C821" s="123" t="s">
        <v>1508</v>
      </c>
      <c r="D821" s="123"/>
      <c r="E821" s="124" t="s">
        <v>20</v>
      </c>
      <c r="F821" s="128" t="s">
        <v>1024</v>
      </c>
      <c r="G821" s="128">
        <v>3276</v>
      </c>
      <c r="H821" s="127">
        <v>2500</v>
      </c>
      <c r="I821" s="169">
        <v>2875</v>
      </c>
      <c r="J821" s="164">
        <v>2000</v>
      </c>
      <c r="K821" s="167">
        <v>2472.5</v>
      </c>
      <c r="L821" s="162">
        <f t="shared" si="14"/>
        <v>2225.25</v>
      </c>
    </row>
    <row r="822" s="97" customFormat="1" customHeight="1" spans="1:12">
      <c r="A822" s="121">
        <v>331004011</v>
      </c>
      <c r="B822" s="122" t="s">
        <v>1509</v>
      </c>
      <c r="C822" s="123" t="s">
        <v>1510</v>
      </c>
      <c r="D822" s="123"/>
      <c r="E822" s="124" t="s">
        <v>20</v>
      </c>
      <c r="F822" s="128" t="s">
        <v>1024</v>
      </c>
      <c r="G822" s="128">
        <v>2948</v>
      </c>
      <c r="H822" s="127">
        <v>2250</v>
      </c>
      <c r="I822" s="169">
        <v>2400</v>
      </c>
      <c r="J822" s="164">
        <v>1900</v>
      </c>
      <c r="K822" s="167">
        <v>2064</v>
      </c>
      <c r="L822" s="162">
        <f t="shared" si="14"/>
        <v>1857.6</v>
      </c>
    </row>
    <row r="823" s="97" customFormat="1" customHeight="1" spans="1:12">
      <c r="A823" s="121">
        <v>331004012</v>
      </c>
      <c r="B823" s="122" t="s">
        <v>1511</v>
      </c>
      <c r="C823" s="123" t="s">
        <v>1512</v>
      </c>
      <c r="D823" s="123"/>
      <c r="E823" s="124" t="s">
        <v>20</v>
      </c>
      <c r="F823" s="128" t="s">
        <v>1024</v>
      </c>
      <c r="G823" s="128">
        <v>2785</v>
      </c>
      <c r="H823" s="127">
        <v>2250</v>
      </c>
      <c r="I823" s="169">
        <v>2400</v>
      </c>
      <c r="J823" s="164">
        <v>1700</v>
      </c>
      <c r="K823" s="167">
        <v>2064</v>
      </c>
      <c r="L823" s="162">
        <f t="shared" si="14"/>
        <v>1857.6</v>
      </c>
    </row>
    <row r="824" s="97" customFormat="1" customHeight="1" spans="1:12">
      <c r="A824" s="121">
        <v>331004013</v>
      </c>
      <c r="B824" s="122" t="s">
        <v>1513</v>
      </c>
      <c r="C824" s="123" t="s">
        <v>1514</v>
      </c>
      <c r="D824" s="123"/>
      <c r="E824" s="124" t="s">
        <v>20</v>
      </c>
      <c r="F824" s="128" t="s">
        <v>1515</v>
      </c>
      <c r="G824" s="128">
        <v>3276</v>
      </c>
      <c r="H824" s="127">
        <v>2500</v>
      </c>
      <c r="I824" s="169">
        <v>2875</v>
      </c>
      <c r="J824" s="164">
        <v>2000</v>
      </c>
      <c r="K824" s="167">
        <v>2472.5</v>
      </c>
      <c r="L824" s="162">
        <f t="shared" si="14"/>
        <v>2225.25</v>
      </c>
    </row>
    <row r="825" s="97" customFormat="1" customHeight="1" spans="1:12">
      <c r="A825" s="121">
        <v>331004014</v>
      </c>
      <c r="B825" s="122" t="s">
        <v>1516</v>
      </c>
      <c r="C825" s="123" t="s">
        <v>1514</v>
      </c>
      <c r="D825" s="123"/>
      <c r="E825" s="124" t="s">
        <v>20</v>
      </c>
      <c r="F825" s="128" t="s">
        <v>1515</v>
      </c>
      <c r="G825" s="128">
        <v>3768</v>
      </c>
      <c r="H825" s="127">
        <v>2870</v>
      </c>
      <c r="I825" s="169">
        <v>3300</v>
      </c>
      <c r="J825" s="164">
        <v>2350</v>
      </c>
      <c r="K825" s="167">
        <v>2838</v>
      </c>
      <c r="L825" s="162">
        <f t="shared" si="14"/>
        <v>2554.2</v>
      </c>
    </row>
    <row r="826" s="97" customFormat="1" customHeight="1" spans="1:12">
      <c r="A826" s="121">
        <v>331004031</v>
      </c>
      <c r="B826" s="122" t="s">
        <v>1517</v>
      </c>
      <c r="C826" s="123" t="s">
        <v>1518</v>
      </c>
      <c r="D826" s="123"/>
      <c r="E826" s="124" t="s">
        <v>20</v>
      </c>
      <c r="F826" s="128" t="s">
        <v>1024</v>
      </c>
      <c r="G826" s="128">
        <v>3276</v>
      </c>
      <c r="H826" s="127">
        <v>2500</v>
      </c>
      <c r="I826" s="169">
        <v>2875</v>
      </c>
      <c r="J826" s="164">
        <v>2000</v>
      </c>
      <c r="K826" s="167">
        <v>2472.5</v>
      </c>
      <c r="L826" s="162">
        <f t="shared" si="14"/>
        <v>2225.25</v>
      </c>
    </row>
    <row r="827" s="97" customFormat="1" customHeight="1" spans="1:12">
      <c r="A827" s="121">
        <v>331005015</v>
      </c>
      <c r="B827" s="122" t="s">
        <v>1519</v>
      </c>
      <c r="C827" s="123" t="s">
        <v>1520</v>
      </c>
      <c r="D827" s="123"/>
      <c r="E827" s="124" t="s">
        <v>20</v>
      </c>
      <c r="F827" s="128" t="s">
        <v>1024</v>
      </c>
      <c r="G827" s="128">
        <v>4144</v>
      </c>
      <c r="H827" s="127">
        <v>3600</v>
      </c>
      <c r="I827" s="169">
        <v>3700</v>
      </c>
      <c r="J827" s="164">
        <v>2600</v>
      </c>
      <c r="K827" s="167">
        <v>3182</v>
      </c>
      <c r="L827" s="162">
        <f t="shared" si="14"/>
        <v>2863.8</v>
      </c>
    </row>
    <row r="828" s="97" customFormat="1" customHeight="1" spans="1:12">
      <c r="A828" s="121">
        <v>331005016</v>
      </c>
      <c r="B828" s="122" t="s">
        <v>1521</v>
      </c>
      <c r="C828" s="123" t="s">
        <v>1522</v>
      </c>
      <c r="D828" s="123"/>
      <c r="E828" s="124" t="s">
        <v>20</v>
      </c>
      <c r="F828" s="128" t="s">
        <v>1024</v>
      </c>
      <c r="G828" s="128">
        <v>3931</v>
      </c>
      <c r="H828" s="127">
        <v>3000</v>
      </c>
      <c r="I828" s="169">
        <v>3300</v>
      </c>
      <c r="J828" s="164">
        <v>2400</v>
      </c>
      <c r="K828" s="167">
        <v>2838</v>
      </c>
      <c r="L828" s="162">
        <f t="shared" si="14"/>
        <v>2554.2</v>
      </c>
    </row>
    <row r="829" s="97" customFormat="1" customHeight="1" spans="1:12">
      <c r="A829" s="121">
        <v>331005017</v>
      </c>
      <c r="B829" s="122" t="s">
        <v>1523</v>
      </c>
      <c r="C829" s="123" t="s">
        <v>1524</v>
      </c>
      <c r="D829" s="123"/>
      <c r="E829" s="124" t="s">
        <v>20</v>
      </c>
      <c r="F829" s="128" t="s">
        <v>1024</v>
      </c>
      <c r="G829" s="128">
        <v>3276</v>
      </c>
      <c r="H829" s="127">
        <v>2500</v>
      </c>
      <c r="I829" s="169">
        <v>2875</v>
      </c>
      <c r="J829" s="164">
        <v>2000</v>
      </c>
      <c r="K829" s="167">
        <v>2472.5</v>
      </c>
      <c r="L829" s="162">
        <f t="shared" si="14"/>
        <v>2225.25</v>
      </c>
    </row>
    <row r="830" s="97" customFormat="1" customHeight="1" spans="1:12">
      <c r="A830" s="121">
        <v>331005018</v>
      </c>
      <c r="B830" s="122" t="s">
        <v>1525</v>
      </c>
      <c r="C830" s="123" t="s">
        <v>1526</v>
      </c>
      <c r="D830" s="123" t="s">
        <v>369</v>
      </c>
      <c r="E830" s="124" t="s">
        <v>20</v>
      </c>
      <c r="F830" s="128" t="s">
        <v>1024</v>
      </c>
      <c r="G830" s="128">
        <v>16380</v>
      </c>
      <c r="H830" s="127">
        <v>12500</v>
      </c>
      <c r="I830" s="169">
        <v>14375</v>
      </c>
      <c r="J830" s="164">
        <v>10000</v>
      </c>
      <c r="K830" s="167">
        <v>12362.5</v>
      </c>
      <c r="L830" s="162">
        <f t="shared" si="14"/>
        <v>11126.25</v>
      </c>
    </row>
    <row r="831" s="97" customFormat="1" customHeight="1" spans="1:12">
      <c r="A831" s="121">
        <v>331005019</v>
      </c>
      <c r="B831" s="122" t="s">
        <v>1527</v>
      </c>
      <c r="C831" s="123"/>
      <c r="D831" s="123" t="s">
        <v>369</v>
      </c>
      <c r="E831" s="124" t="s">
        <v>20</v>
      </c>
      <c r="F831" s="128" t="s">
        <v>1024</v>
      </c>
      <c r="G831" s="128">
        <v>16380</v>
      </c>
      <c r="H831" s="127">
        <v>12500</v>
      </c>
      <c r="I831" s="169">
        <v>14375</v>
      </c>
      <c r="J831" s="164">
        <v>10000</v>
      </c>
      <c r="K831" s="167">
        <v>12362.5</v>
      </c>
      <c r="L831" s="162">
        <f t="shared" si="14"/>
        <v>11126.25</v>
      </c>
    </row>
    <row r="832" s="97" customFormat="1" customHeight="1" spans="1:12">
      <c r="A832" s="121">
        <v>331006004</v>
      </c>
      <c r="B832" s="122" t="s">
        <v>1528</v>
      </c>
      <c r="C832" s="123" t="s">
        <v>1529</v>
      </c>
      <c r="D832" s="123"/>
      <c r="E832" s="124" t="s">
        <v>20</v>
      </c>
      <c r="F832" s="128" t="s">
        <v>1024</v>
      </c>
      <c r="G832" s="128">
        <v>4096</v>
      </c>
      <c r="H832" s="127">
        <v>3120</v>
      </c>
      <c r="I832" s="169">
        <v>3488</v>
      </c>
      <c r="J832" s="164">
        <v>2500</v>
      </c>
      <c r="K832" s="167">
        <v>2999.68</v>
      </c>
      <c r="L832" s="162">
        <f t="shared" si="14"/>
        <v>2699.712</v>
      </c>
    </row>
    <row r="833" s="97" customFormat="1" customHeight="1" spans="1:12">
      <c r="A833" s="121">
        <v>331006018</v>
      </c>
      <c r="B833" s="122" t="s">
        <v>1530</v>
      </c>
      <c r="C833" s="123" t="s">
        <v>1531</v>
      </c>
      <c r="D833" s="123" t="s">
        <v>1532</v>
      </c>
      <c r="E833" s="124" t="s">
        <v>20</v>
      </c>
      <c r="F833" s="128" t="s">
        <v>1024</v>
      </c>
      <c r="G833" s="128">
        <v>3276</v>
      </c>
      <c r="H833" s="127">
        <v>2500</v>
      </c>
      <c r="I833" s="169">
        <v>2875</v>
      </c>
      <c r="J833" s="164">
        <v>2000</v>
      </c>
      <c r="K833" s="167">
        <v>2472.5</v>
      </c>
      <c r="L833" s="162">
        <f t="shared" si="14"/>
        <v>2225.25</v>
      </c>
    </row>
    <row r="834" s="97" customFormat="1" customHeight="1" spans="1:12">
      <c r="A834" s="121">
        <v>331006019</v>
      </c>
      <c r="B834" s="122" t="s">
        <v>1533</v>
      </c>
      <c r="C834" s="123"/>
      <c r="D834" s="123" t="s">
        <v>369</v>
      </c>
      <c r="E834" s="124" t="s">
        <v>20</v>
      </c>
      <c r="F834" s="182"/>
      <c r="G834" s="183">
        <v>2340</v>
      </c>
      <c r="H834" s="127">
        <v>2250</v>
      </c>
      <c r="I834" s="169">
        <v>2320</v>
      </c>
      <c r="J834" s="164">
        <v>1950</v>
      </c>
      <c r="K834" s="167">
        <v>1995.2</v>
      </c>
      <c r="L834" s="162">
        <f t="shared" si="14"/>
        <v>1795.68</v>
      </c>
    </row>
    <row r="835" s="97" customFormat="1" customHeight="1" spans="1:12">
      <c r="A835" s="121">
        <v>331006020</v>
      </c>
      <c r="B835" s="201" t="s">
        <v>1534</v>
      </c>
      <c r="C835" s="123" t="s">
        <v>1535</v>
      </c>
      <c r="D835" s="123"/>
      <c r="E835" s="202" t="s">
        <v>20</v>
      </c>
      <c r="F835" s="128" t="s">
        <v>1024</v>
      </c>
      <c r="G835" s="128">
        <v>3276</v>
      </c>
      <c r="H835" s="127">
        <v>2500</v>
      </c>
      <c r="I835" s="169">
        <v>2875</v>
      </c>
      <c r="J835" s="164">
        <v>2000</v>
      </c>
      <c r="K835" s="167">
        <v>2472.5</v>
      </c>
      <c r="L835" s="162">
        <f t="shared" si="14"/>
        <v>2225.25</v>
      </c>
    </row>
    <row r="836" s="97" customFormat="1" customHeight="1" spans="1:12">
      <c r="A836" s="121">
        <v>331007005</v>
      </c>
      <c r="B836" s="122" t="s">
        <v>1536</v>
      </c>
      <c r="C836" s="123"/>
      <c r="D836" s="123"/>
      <c r="E836" s="124" t="s">
        <v>20</v>
      </c>
      <c r="F836" s="128" t="s">
        <v>347</v>
      </c>
      <c r="G836" s="128">
        <v>2860</v>
      </c>
      <c r="H836" s="127">
        <v>2500</v>
      </c>
      <c r="I836" s="169">
        <v>2860</v>
      </c>
      <c r="J836" s="164">
        <v>2000</v>
      </c>
      <c r="K836" s="167">
        <v>2459.6</v>
      </c>
      <c r="L836" s="162">
        <f t="shared" si="14"/>
        <v>2213.64</v>
      </c>
    </row>
    <row r="837" s="97" customFormat="1" customHeight="1" spans="1:12">
      <c r="A837" s="121">
        <v>331007006</v>
      </c>
      <c r="B837" s="122" t="s">
        <v>1537</v>
      </c>
      <c r="C837" s="123" t="s">
        <v>1538</v>
      </c>
      <c r="D837" s="123"/>
      <c r="E837" s="124" t="s">
        <v>20</v>
      </c>
      <c r="F837" s="128" t="s">
        <v>1024</v>
      </c>
      <c r="G837" s="128">
        <v>5651</v>
      </c>
      <c r="H837" s="127">
        <v>4800</v>
      </c>
      <c r="I837" s="169">
        <v>4900</v>
      </c>
      <c r="J837" s="164">
        <v>3900</v>
      </c>
      <c r="K837" s="167">
        <v>4214</v>
      </c>
      <c r="L837" s="162">
        <f t="shared" si="14"/>
        <v>3792.6</v>
      </c>
    </row>
    <row r="838" s="97" customFormat="1" customHeight="1" spans="1:12">
      <c r="A838" s="121">
        <v>331007007</v>
      </c>
      <c r="B838" s="122" t="s">
        <v>1539</v>
      </c>
      <c r="C838" s="123" t="s">
        <v>1540</v>
      </c>
      <c r="D838" s="123"/>
      <c r="E838" s="124" t="s">
        <v>20</v>
      </c>
      <c r="F838" s="128" t="s">
        <v>1024</v>
      </c>
      <c r="G838" s="128">
        <v>3276</v>
      </c>
      <c r="H838" s="127">
        <v>2500</v>
      </c>
      <c r="I838" s="169">
        <v>2670</v>
      </c>
      <c r="J838" s="164">
        <v>2000</v>
      </c>
      <c r="K838" s="167">
        <v>2296.2</v>
      </c>
      <c r="L838" s="162">
        <f t="shared" si="14"/>
        <v>2066.58</v>
      </c>
    </row>
    <row r="839" s="97" customFormat="1" customHeight="1" spans="1:12">
      <c r="A839" s="121">
        <v>331007008</v>
      </c>
      <c r="B839" s="122" t="s">
        <v>1541</v>
      </c>
      <c r="C839" s="123" t="s">
        <v>1542</v>
      </c>
      <c r="D839" s="123"/>
      <c r="E839" s="124" t="s">
        <v>20</v>
      </c>
      <c r="F839" s="128" t="s">
        <v>1024</v>
      </c>
      <c r="G839" s="128">
        <v>3768</v>
      </c>
      <c r="H839" s="127">
        <v>2870</v>
      </c>
      <c r="I839" s="169">
        <v>3300</v>
      </c>
      <c r="J839" s="164">
        <v>2350</v>
      </c>
      <c r="K839" s="167">
        <v>2838</v>
      </c>
      <c r="L839" s="162">
        <f t="shared" si="14"/>
        <v>2554.2</v>
      </c>
    </row>
    <row r="840" s="97" customFormat="1" customHeight="1" spans="1:12">
      <c r="A840" s="121">
        <v>331007009</v>
      </c>
      <c r="B840" s="122" t="s">
        <v>1543</v>
      </c>
      <c r="C840" s="123" t="s">
        <v>1544</v>
      </c>
      <c r="D840" s="123"/>
      <c r="E840" s="124" t="s">
        <v>20</v>
      </c>
      <c r="F840" s="128" t="s">
        <v>1024</v>
      </c>
      <c r="G840" s="128">
        <v>2948</v>
      </c>
      <c r="H840" s="127">
        <v>2250</v>
      </c>
      <c r="I840" s="169">
        <v>2587</v>
      </c>
      <c r="J840" s="164">
        <v>1950</v>
      </c>
      <c r="K840" s="167">
        <v>2224.82</v>
      </c>
      <c r="L840" s="162">
        <f t="shared" si="14"/>
        <v>2002.338</v>
      </c>
    </row>
    <row r="841" s="97" customFormat="1" customHeight="1" spans="1:12">
      <c r="A841" s="121">
        <v>331007013</v>
      </c>
      <c r="B841" s="122" t="s">
        <v>1545</v>
      </c>
      <c r="C841" s="123"/>
      <c r="D841" s="123"/>
      <c r="E841" s="124" t="s">
        <v>20</v>
      </c>
      <c r="F841" s="128" t="s">
        <v>347</v>
      </c>
      <c r="G841" s="128">
        <v>2288</v>
      </c>
      <c r="H841" s="127">
        <v>2000</v>
      </c>
      <c r="I841" s="169">
        <v>2288</v>
      </c>
      <c r="J841" s="164">
        <v>1600</v>
      </c>
      <c r="K841" s="167">
        <v>1967.68</v>
      </c>
      <c r="L841" s="162">
        <f t="shared" si="14"/>
        <v>1770.912</v>
      </c>
    </row>
    <row r="842" s="97" customFormat="1" customHeight="1" spans="1:12">
      <c r="A842" s="121">
        <v>331007017</v>
      </c>
      <c r="B842" s="122" t="s">
        <v>1546</v>
      </c>
      <c r="C842" s="123" t="s">
        <v>1547</v>
      </c>
      <c r="D842" s="123" t="s">
        <v>1548</v>
      </c>
      <c r="E842" s="124" t="s">
        <v>20</v>
      </c>
      <c r="F842" s="128" t="s">
        <v>1024</v>
      </c>
      <c r="G842" s="128">
        <v>6552</v>
      </c>
      <c r="H842" s="127">
        <v>4990</v>
      </c>
      <c r="I842" s="169">
        <v>5738</v>
      </c>
      <c r="J842" s="164">
        <v>4000</v>
      </c>
      <c r="K842" s="167">
        <v>4934.68</v>
      </c>
      <c r="L842" s="162">
        <f t="shared" si="14"/>
        <v>4441.212</v>
      </c>
    </row>
    <row r="843" s="97" customFormat="1" customHeight="1" spans="1:12">
      <c r="A843" s="121">
        <v>331008015</v>
      </c>
      <c r="B843" s="122" t="s">
        <v>1549</v>
      </c>
      <c r="C843" s="123" t="s">
        <v>1550</v>
      </c>
      <c r="D843" s="123"/>
      <c r="E843" s="124" t="s">
        <v>20</v>
      </c>
      <c r="F843" s="128" t="s">
        <v>347</v>
      </c>
      <c r="G843" s="128">
        <v>2574</v>
      </c>
      <c r="H843" s="127">
        <v>2250</v>
      </c>
      <c r="I843" s="169">
        <v>2500</v>
      </c>
      <c r="J843" s="164">
        <v>1950</v>
      </c>
      <c r="K843" s="167">
        <v>2150</v>
      </c>
      <c r="L843" s="162">
        <f t="shared" si="14"/>
        <v>1935</v>
      </c>
    </row>
    <row r="844" s="97" customFormat="1" customHeight="1" spans="1:12">
      <c r="A844" s="121">
        <v>331008023</v>
      </c>
      <c r="B844" s="122" t="s">
        <v>1551</v>
      </c>
      <c r="C844" s="123" t="s">
        <v>1552</v>
      </c>
      <c r="D844" s="123" t="s">
        <v>1474</v>
      </c>
      <c r="E844" s="124" t="s">
        <v>20</v>
      </c>
      <c r="F844" s="128" t="s">
        <v>347</v>
      </c>
      <c r="G844" s="128">
        <v>2574</v>
      </c>
      <c r="H844" s="127">
        <v>2250</v>
      </c>
      <c r="I844" s="169">
        <v>2574</v>
      </c>
      <c r="J844" s="164">
        <v>1950</v>
      </c>
      <c r="K844" s="167">
        <v>2213.64</v>
      </c>
      <c r="L844" s="162">
        <f t="shared" si="14"/>
        <v>1992.276</v>
      </c>
    </row>
    <row r="845" s="97" customFormat="1" customHeight="1" spans="1:12">
      <c r="A845" s="121">
        <v>331008024</v>
      </c>
      <c r="B845" s="122" t="s">
        <v>1553</v>
      </c>
      <c r="C845" s="123" t="s">
        <v>1554</v>
      </c>
      <c r="D845" s="123"/>
      <c r="E845" s="124" t="s">
        <v>20</v>
      </c>
      <c r="F845" s="128" t="s">
        <v>1024</v>
      </c>
      <c r="G845" s="128">
        <v>2948</v>
      </c>
      <c r="H845" s="127">
        <v>2250</v>
      </c>
      <c r="I845" s="169">
        <v>2587</v>
      </c>
      <c r="J845" s="164">
        <v>1950</v>
      </c>
      <c r="K845" s="167">
        <v>2224.82</v>
      </c>
      <c r="L845" s="162">
        <f t="shared" si="14"/>
        <v>2002.338</v>
      </c>
    </row>
    <row r="846" s="97" customFormat="1" customHeight="1" spans="1:12">
      <c r="A846" s="121">
        <v>331008025</v>
      </c>
      <c r="B846" s="122" t="s">
        <v>1555</v>
      </c>
      <c r="C846" s="123" t="s">
        <v>1556</v>
      </c>
      <c r="D846" s="123" t="s">
        <v>1042</v>
      </c>
      <c r="E846" s="124" t="s">
        <v>20</v>
      </c>
      <c r="F846" s="128" t="s">
        <v>1024</v>
      </c>
      <c r="G846" s="128">
        <v>2948</v>
      </c>
      <c r="H846" s="127">
        <v>2250</v>
      </c>
      <c r="I846" s="169">
        <v>2587</v>
      </c>
      <c r="J846" s="164">
        <v>1950</v>
      </c>
      <c r="K846" s="167">
        <v>2224.82</v>
      </c>
      <c r="L846" s="162">
        <f t="shared" si="14"/>
        <v>2002.338</v>
      </c>
    </row>
    <row r="847" s="97" customFormat="1" customHeight="1" spans="1:12">
      <c r="A847" s="121">
        <v>331101007</v>
      </c>
      <c r="B847" s="122" t="s">
        <v>1557</v>
      </c>
      <c r="C847" s="123"/>
      <c r="D847" s="123"/>
      <c r="E847" s="124" t="s">
        <v>20</v>
      </c>
      <c r="F847" s="128" t="s">
        <v>347</v>
      </c>
      <c r="G847" s="128">
        <v>2574</v>
      </c>
      <c r="H847" s="127">
        <v>2250</v>
      </c>
      <c r="I847" s="169">
        <v>2574</v>
      </c>
      <c r="J847" s="164">
        <v>1950</v>
      </c>
      <c r="K847" s="167">
        <v>2213.64</v>
      </c>
      <c r="L847" s="162">
        <f t="shared" si="14"/>
        <v>1992.276</v>
      </c>
    </row>
    <row r="848" s="97" customFormat="1" customHeight="1" spans="1:12">
      <c r="A848" s="121">
        <v>331101009</v>
      </c>
      <c r="B848" s="122" t="s">
        <v>1558</v>
      </c>
      <c r="C848" s="123"/>
      <c r="D848" s="123"/>
      <c r="E848" s="124" t="s">
        <v>20</v>
      </c>
      <c r="F848" s="128" t="s">
        <v>347</v>
      </c>
      <c r="G848" s="128">
        <v>2574</v>
      </c>
      <c r="H848" s="127">
        <v>2250</v>
      </c>
      <c r="I848" s="169">
        <v>2300</v>
      </c>
      <c r="J848" s="164">
        <v>1950</v>
      </c>
      <c r="K848" s="167">
        <v>1978</v>
      </c>
      <c r="L848" s="162">
        <f t="shared" si="14"/>
        <v>1780.2</v>
      </c>
    </row>
    <row r="849" s="97" customFormat="1" customHeight="1" spans="1:12">
      <c r="A849" s="121">
        <v>331101010</v>
      </c>
      <c r="B849" s="122" t="s">
        <v>1559</v>
      </c>
      <c r="C849" s="123" t="s">
        <v>1560</v>
      </c>
      <c r="D849" s="123"/>
      <c r="E849" s="124" t="s">
        <v>20</v>
      </c>
      <c r="F849" s="128" t="s">
        <v>1024</v>
      </c>
      <c r="G849" s="128">
        <v>3276</v>
      </c>
      <c r="H849" s="127">
        <v>2500</v>
      </c>
      <c r="I849" s="169">
        <v>2600</v>
      </c>
      <c r="J849" s="164">
        <v>2000</v>
      </c>
      <c r="K849" s="167">
        <v>2236</v>
      </c>
      <c r="L849" s="162">
        <f t="shared" ref="L849:L912" si="15">K849*0.9</f>
        <v>2012.4</v>
      </c>
    </row>
    <row r="850" s="97" customFormat="1" customHeight="1" spans="1:12">
      <c r="A850" s="121">
        <v>331101011</v>
      </c>
      <c r="B850" s="122" t="s">
        <v>1561</v>
      </c>
      <c r="C850" s="123"/>
      <c r="D850" s="123"/>
      <c r="E850" s="124" t="s">
        <v>20</v>
      </c>
      <c r="F850" s="128" t="s">
        <v>1024</v>
      </c>
      <c r="G850" s="128">
        <v>2948</v>
      </c>
      <c r="H850" s="127">
        <v>2250</v>
      </c>
      <c r="I850" s="169">
        <v>2500</v>
      </c>
      <c r="J850" s="164">
        <v>1950</v>
      </c>
      <c r="K850" s="167">
        <v>2150</v>
      </c>
      <c r="L850" s="162">
        <f t="shared" si="15"/>
        <v>1935</v>
      </c>
    </row>
    <row r="851" s="97" customFormat="1" customHeight="1" spans="1:12">
      <c r="A851" s="121">
        <v>331101012</v>
      </c>
      <c r="B851" s="122" t="s">
        <v>1562</v>
      </c>
      <c r="C851" s="123"/>
      <c r="D851" s="123"/>
      <c r="E851" s="124" t="s">
        <v>20</v>
      </c>
      <c r="F851" s="128" t="s">
        <v>1024</v>
      </c>
      <c r="G851" s="128">
        <v>2948</v>
      </c>
      <c r="H851" s="127">
        <v>2250</v>
      </c>
      <c r="I851" s="169">
        <v>2500</v>
      </c>
      <c r="J851" s="164">
        <v>1950</v>
      </c>
      <c r="K851" s="167">
        <v>2150</v>
      </c>
      <c r="L851" s="162">
        <f t="shared" si="15"/>
        <v>1935</v>
      </c>
    </row>
    <row r="852" s="97" customFormat="1" customHeight="1" spans="1:12">
      <c r="A852" s="121">
        <v>331101016</v>
      </c>
      <c r="B852" s="122" t="s">
        <v>1563</v>
      </c>
      <c r="C852" s="123" t="s">
        <v>1564</v>
      </c>
      <c r="D852" s="123"/>
      <c r="E852" s="124" t="s">
        <v>20</v>
      </c>
      <c r="F852" s="128" t="s">
        <v>1565</v>
      </c>
      <c r="G852" s="128">
        <v>2288</v>
      </c>
      <c r="H852" s="127">
        <v>2000</v>
      </c>
      <c r="I852" s="169">
        <v>2060</v>
      </c>
      <c r="J852" s="164">
        <v>1600</v>
      </c>
      <c r="K852" s="167">
        <v>1771.6</v>
      </c>
      <c r="L852" s="162">
        <f t="shared" si="15"/>
        <v>1594.44</v>
      </c>
    </row>
    <row r="853" s="97" customFormat="1" customHeight="1" spans="1:12">
      <c r="A853" s="121">
        <v>331101017</v>
      </c>
      <c r="B853" s="122" t="s">
        <v>1566</v>
      </c>
      <c r="C853" s="123" t="s">
        <v>1567</v>
      </c>
      <c r="D853" s="123" t="s">
        <v>1042</v>
      </c>
      <c r="E853" s="124" t="s">
        <v>20</v>
      </c>
      <c r="F853" s="128" t="s">
        <v>1024</v>
      </c>
      <c r="G853" s="128">
        <v>3604</v>
      </c>
      <c r="H853" s="127">
        <v>2740</v>
      </c>
      <c r="I853" s="169">
        <v>3000</v>
      </c>
      <c r="J853" s="164">
        <v>2200</v>
      </c>
      <c r="K853" s="167">
        <v>2580</v>
      </c>
      <c r="L853" s="162">
        <f t="shared" si="15"/>
        <v>2322</v>
      </c>
    </row>
    <row r="854" s="97" customFormat="1" customHeight="1" spans="1:12">
      <c r="A854" s="121">
        <v>331101018</v>
      </c>
      <c r="B854" s="122" t="s">
        <v>1568</v>
      </c>
      <c r="C854" s="123"/>
      <c r="D854" s="123"/>
      <c r="E854" s="124" t="s">
        <v>20</v>
      </c>
      <c r="F854" s="128" t="s">
        <v>1024</v>
      </c>
      <c r="G854" s="128">
        <v>6224</v>
      </c>
      <c r="H854" s="127">
        <v>4740</v>
      </c>
      <c r="I854" s="169">
        <v>5451</v>
      </c>
      <c r="J854" s="164">
        <v>4030</v>
      </c>
      <c r="K854" s="167">
        <v>4687.86</v>
      </c>
      <c r="L854" s="162">
        <f t="shared" si="15"/>
        <v>4219.074</v>
      </c>
    </row>
    <row r="855" s="97" customFormat="1" customHeight="1" spans="1:12">
      <c r="A855" s="121">
        <v>331101019</v>
      </c>
      <c r="B855" s="122" t="s">
        <v>1569</v>
      </c>
      <c r="C855" s="123" t="s">
        <v>1570</v>
      </c>
      <c r="D855" s="123" t="s">
        <v>369</v>
      </c>
      <c r="E855" s="124" t="s">
        <v>20</v>
      </c>
      <c r="F855" s="128" t="s">
        <v>1024</v>
      </c>
      <c r="G855" s="128">
        <v>5734</v>
      </c>
      <c r="H855" s="127">
        <v>4360</v>
      </c>
      <c r="I855" s="169">
        <v>5014</v>
      </c>
      <c r="J855" s="164">
        <v>3500</v>
      </c>
      <c r="K855" s="167">
        <v>4312.04</v>
      </c>
      <c r="L855" s="162">
        <f t="shared" si="15"/>
        <v>3880.836</v>
      </c>
    </row>
    <row r="856" s="97" customFormat="1" customHeight="1" spans="1:12">
      <c r="A856" s="121">
        <v>331101020</v>
      </c>
      <c r="B856" s="122" t="s">
        <v>1571</v>
      </c>
      <c r="C856" s="123"/>
      <c r="D856" s="123"/>
      <c r="E856" s="124" t="s">
        <v>20</v>
      </c>
      <c r="F856" s="128" t="s">
        <v>347</v>
      </c>
      <c r="G856" s="128">
        <v>2574</v>
      </c>
      <c r="H856" s="127">
        <v>2250</v>
      </c>
      <c r="I856" s="169">
        <v>2350</v>
      </c>
      <c r="J856" s="164">
        <v>1950</v>
      </c>
      <c r="K856" s="167">
        <v>2021</v>
      </c>
      <c r="L856" s="162">
        <f t="shared" si="15"/>
        <v>1818.9</v>
      </c>
    </row>
    <row r="857" s="97" customFormat="1" customHeight="1" spans="1:12">
      <c r="A857" s="121">
        <v>331101024</v>
      </c>
      <c r="B857" s="122" t="s">
        <v>1572</v>
      </c>
      <c r="C857" s="123"/>
      <c r="D857" s="123"/>
      <c r="E857" s="124" t="s">
        <v>20</v>
      </c>
      <c r="F857" s="128" t="s">
        <v>1024</v>
      </c>
      <c r="G857" s="128">
        <v>4586</v>
      </c>
      <c r="H857" s="127">
        <v>3490</v>
      </c>
      <c r="I857" s="169">
        <v>4013</v>
      </c>
      <c r="J857" s="164">
        <v>2800</v>
      </c>
      <c r="K857" s="167">
        <v>3451.18</v>
      </c>
      <c r="L857" s="162">
        <f t="shared" si="15"/>
        <v>3106.062</v>
      </c>
    </row>
    <row r="858" s="97" customFormat="1" customHeight="1" spans="1:12">
      <c r="A858" s="121">
        <v>331101025</v>
      </c>
      <c r="B858" s="122" t="s">
        <v>1573</v>
      </c>
      <c r="C858" s="123"/>
      <c r="D858" s="123"/>
      <c r="E858" s="124" t="s">
        <v>20</v>
      </c>
      <c r="F858" s="128" t="s">
        <v>1574</v>
      </c>
      <c r="G858" s="128">
        <v>4586</v>
      </c>
      <c r="H858" s="127">
        <v>3490</v>
      </c>
      <c r="I858" s="169">
        <v>4013</v>
      </c>
      <c r="J858" s="164">
        <v>2800</v>
      </c>
      <c r="K858" s="167">
        <v>3451.18</v>
      </c>
      <c r="L858" s="162">
        <f t="shared" si="15"/>
        <v>3106.062</v>
      </c>
    </row>
    <row r="859" s="97" customFormat="1" customHeight="1" spans="1:12">
      <c r="A859" s="121">
        <v>331102001</v>
      </c>
      <c r="B859" s="122" t="s">
        <v>1575</v>
      </c>
      <c r="C859" s="123" t="s">
        <v>1576</v>
      </c>
      <c r="D859" s="123"/>
      <c r="E859" s="124" t="s">
        <v>20</v>
      </c>
      <c r="F859" s="128" t="s">
        <v>1024</v>
      </c>
      <c r="G859" s="128">
        <v>3276</v>
      </c>
      <c r="H859" s="127">
        <v>2500</v>
      </c>
      <c r="I859" s="169">
        <v>2800</v>
      </c>
      <c r="J859" s="164">
        <v>2000</v>
      </c>
      <c r="K859" s="167">
        <v>2408</v>
      </c>
      <c r="L859" s="162">
        <f t="shared" si="15"/>
        <v>2167.2</v>
      </c>
    </row>
    <row r="860" s="97" customFormat="1" customHeight="1" spans="1:12">
      <c r="A860" s="121">
        <v>331102003</v>
      </c>
      <c r="B860" s="122" t="s">
        <v>1577</v>
      </c>
      <c r="C860" s="123"/>
      <c r="D860" s="123"/>
      <c r="E860" s="124" t="s">
        <v>20</v>
      </c>
      <c r="F860" s="128" t="s">
        <v>1024</v>
      </c>
      <c r="G860" s="128">
        <v>2949</v>
      </c>
      <c r="H860" s="127">
        <v>2250</v>
      </c>
      <c r="I860" s="169">
        <v>2587</v>
      </c>
      <c r="J860" s="164">
        <v>1950</v>
      </c>
      <c r="K860" s="167">
        <v>2224.82</v>
      </c>
      <c r="L860" s="162">
        <f t="shared" si="15"/>
        <v>2002.338</v>
      </c>
    </row>
    <row r="861" s="97" customFormat="1" customHeight="1" spans="1:12">
      <c r="A861" s="121">
        <v>331102004</v>
      </c>
      <c r="B861" s="122" t="s">
        <v>1578</v>
      </c>
      <c r="C861" s="123"/>
      <c r="D861" s="123"/>
      <c r="E861" s="124" t="s">
        <v>20</v>
      </c>
      <c r="F861" s="128" t="s">
        <v>347</v>
      </c>
      <c r="G861" s="128">
        <v>2288</v>
      </c>
      <c r="H861" s="127">
        <v>2000</v>
      </c>
      <c r="I861" s="169">
        <v>2288</v>
      </c>
      <c r="J861" s="164">
        <v>1650</v>
      </c>
      <c r="K861" s="167">
        <v>1967.68</v>
      </c>
      <c r="L861" s="162">
        <f t="shared" si="15"/>
        <v>1770.912</v>
      </c>
    </row>
    <row r="862" s="97" customFormat="1" customHeight="1" spans="1:12">
      <c r="A862" s="121">
        <v>331102018</v>
      </c>
      <c r="B862" s="122" t="s">
        <v>1579</v>
      </c>
      <c r="C862" s="123"/>
      <c r="D862" s="123"/>
      <c r="E862" s="124" t="s">
        <v>20</v>
      </c>
      <c r="F862" s="128" t="s">
        <v>1024</v>
      </c>
      <c r="G862" s="128">
        <v>2949</v>
      </c>
      <c r="H862" s="127">
        <v>2250</v>
      </c>
      <c r="I862" s="169">
        <v>2587</v>
      </c>
      <c r="J862" s="164">
        <v>1950</v>
      </c>
      <c r="K862" s="167">
        <v>2224.82</v>
      </c>
      <c r="L862" s="162">
        <f t="shared" si="15"/>
        <v>2002.338</v>
      </c>
    </row>
    <row r="863" s="97" customFormat="1" customHeight="1" spans="1:12">
      <c r="A863" s="121">
        <v>331102019</v>
      </c>
      <c r="B863" s="122" t="s">
        <v>1580</v>
      </c>
      <c r="C863" s="123"/>
      <c r="D863" s="123"/>
      <c r="E863" s="124" t="s">
        <v>20</v>
      </c>
      <c r="F863" s="182"/>
      <c r="G863" s="183">
        <v>2340</v>
      </c>
      <c r="H863" s="127">
        <v>2250</v>
      </c>
      <c r="I863" s="169">
        <v>2320</v>
      </c>
      <c r="J863" s="164">
        <v>1950</v>
      </c>
      <c r="K863" s="167">
        <v>1995.2</v>
      </c>
      <c r="L863" s="162">
        <f t="shared" si="15"/>
        <v>1795.68</v>
      </c>
    </row>
    <row r="864" s="97" customFormat="1" customHeight="1" spans="1:12">
      <c r="A864" s="121">
        <v>331103006</v>
      </c>
      <c r="B864" s="122" t="s">
        <v>1581</v>
      </c>
      <c r="C864" s="123" t="s">
        <v>1582</v>
      </c>
      <c r="D864" s="123" t="s">
        <v>1583</v>
      </c>
      <c r="E864" s="124" t="s">
        <v>20</v>
      </c>
      <c r="F864" s="128" t="s">
        <v>1024</v>
      </c>
      <c r="G864" s="128">
        <v>3604</v>
      </c>
      <c r="H864" s="127">
        <v>2740</v>
      </c>
      <c r="I864" s="169">
        <v>3151</v>
      </c>
      <c r="J864" s="164">
        <v>2250</v>
      </c>
      <c r="K864" s="167">
        <v>2709.86</v>
      </c>
      <c r="L864" s="162">
        <f t="shared" si="15"/>
        <v>2438.874</v>
      </c>
    </row>
    <row r="865" s="97" customFormat="1" customHeight="1" spans="1:12">
      <c r="A865" s="121">
        <v>331103007</v>
      </c>
      <c r="B865" s="122" t="s">
        <v>1584</v>
      </c>
      <c r="C865" s="123"/>
      <c r="D865" s="123"/>
      <c r="E865" s="124" t="s">
        <v>20</v>
      </c>
      <c r="F865" s="128" t="s">
        <v>1024</v>
      </c>
      <c r="G865" s="128">
        <v>3276</v>
      </c>
      <c r="H865" s="127">
        <v>2500</v>
      </c>
      <c r="I865" s="169">
        <v>2875</v>
      </c>
      <c r="J865" s="164">
        <v>2000</v>
      </c>
      <c r="K865" s="167">
        <v>2472.5</v>
      </c>
      <c r="L865" s="162">
        <f t="shared" si="15"/>
        <v>2225.25</v>
      </c>
    </row>
    <row r="866" s="97" customFormat="1" customHeight="1" spans="1:12">
      <c r="A866" s="121">
        <v>331103008</v>
      </c>
      <c r="B866" s="122" t="s">
        <v>1585</v>
      </c>
      <c r="C866" s="123" t="s">
        <v>1586</v>
      </c>
      <c r="D866" s="123"/>
      <c r="E866" s="124" t="s">
        <v>20</v>
      </c>
      <c r="F866" s="128" t="s">
        <v>1024</v>
      </c>
      <c r="G866" s="128">
        <v>4096</v>
      </c>
      <c r="H866" s="127">
        <v>3120</v>
      </c>
      <c r="I866" s="169">
        <v>3588</v>
      </c>
      <c r="J866" s="164">
        <v>2500</v>
      </c>
      <c r="K866" s="167">
        <v>3085.68</v>
      </c>
      <c r="L866" s="162">
        <f t="shared" si="15"/>
        <v>2777.112</v>
      </c>
    </row>
    <row r="867" s="97" customFormat="1" customHeight="1" spans="1:12">
      <c r="A867" s="121">
        <v>331103009</v>
      </c>
      <c r="B867" s="122" t="s">
        <v>1587</v>
      </c>
      <c r="C867" s="123" t="s">
        <v>1588</v>
      </c>
      <c r="D867" s="123"/>
      <c r="E867" s="124" t="s">
        <v>20</v>
      </c>
      <c r="F867" s="128" t="s">
        <v>1024</v>
      </c>
      <c r="G867" s="128">
        <v>2948</v>
      </c>
      <c r="H867" s="127">
        <v>2250</v>
      </c>
      <c r="I867" s="169">
        <v>2587</v>
      </c>
      <c r="J867" s="164">
        <v>1950</v>
      </c>
      <c r="K867" s="167">
        <v>2224.82</v>
      </c>
      <c r="L867" s="162">
        <f t="shared" si="15"/>
        <v>2002.338</v>
      </c>
    </row>
    <row r="868" s="97" customFormat="1" customHeight="1" spans="1:12">
      <c r="A868" s="121">
        <v>331103010</v>
      </c>
      <c r="B868" s="122" t="s">
        <v>1589</v>
      </c>
      <c r="C868" s="123" t="s">
        <v>1588</v>
      </c>
      <c r="D868" s="123"/>
      <c r="E868" s="124" t="s">
        <v>20</v>
      </c>
      <c r="F868" s="128" t="s">
        <v>1024</v>
      </c>
      <c r="G868" s="128">
        <v>3276</v>
      </c>
      <c r="H868" s="127">
        <v>2500</v>
      </c>
      <c r="I868" s="169">
        <v>2875</v>
      </c>
      <c r="J868" s="164">
        <v>2000</v>
      </c>
      <c r="K868" s="167">
        <v>2472.5</v>
      </c>
      <c r="L868" s="162">
        <f t="shared" si="15"/>
        <v>2225.25</v>
      </c>
    </row>
    <row r="869" s="97" customFormat="1" customHeight="1" spans="1:12">
      <c r="A869" s="121">
        <v>331103011</v>
      </c>
      <c r="B869" s="122" t="s">
        <v>1590</v>
      </c>
      <c r="C869" s="123" t="s">
        <v>1591</v>
      </c>
      <c r="D869" s="123"/>
      <c r="E869" s="124" t="s">
        <v>20</v>
      </c>
      <c r="F869" s="128" t="s">
        <v>1024</v>
      </c>
      <c r="G869" s="128">
        <v>2948</v>
      </c>
      <c r="H869" s="127">
        <v>2250</v>
      </c>
      <c r="I869" s="169">
        <v>2587</v>
      </c>
      <c r="J869" s="164">
        <v>1950</v>
      </c>
      <c r="K869" s="167">
        <v>2224.82</v>
      </c>
      <c r="L869" s="162">
        <f t="shared" si="15"/>
        <v>2002.338</v>
      </c>
    </row>
    <row r="870" s="97" customFormat="1" customHeight="1" spans="1:12">
      <c r="A870" s="121">
        <v>331103012</v>
      </c>
      <c r="B870" s="122" t="s">
        <v>1592</v>
      </c>
      <c r="C870" s="123" t="s">
        <v>1593</v>
      </c>
      <c r="D870" s="123"/>
      <c r="E870" s="124" t="s">
        <v>20</v>
      </c>
      <c r="F870" s="128" t="s">
        <v>1024</v>
      </c>
      <c r="G870" s="128">
        <v>2621</v>
      </c>
      <c r="H870" s="127">
        <v>2000</v>
      </c>
      <c r="I870" s="169">
        <v>2300</v>
      </c>
      <c r="J870" s="164">
        <v>1650</v>
      </c>
      <c r="K870" s="167">
        <v>1978</v>
      </c>
      <c r="L870" s="162">
        <f t="shared" si="15"/>
        <v>1780.2</v>
      </c>
    </row>
    <row r="871" s="97" customFormat="1" customHeight="1" spans="1:12">
      <c r="A871" s="121">
        <v>331103013</v>
      </c>
      <c r="B871" s="122" t="s">
        <v>1594</v>
      </c>
      <c r="C871" s="123"/>
      <c r="D871" s="123"/>
      <c r="E871" s="124" t="s">
        <v>20</v>
      </c>
      <c r="F871" s="128" t="s">
        <v>1024</v>
      </c>
      <c r="G871" s="128">
        <v>4096</v>
      </c>
      <c r="H871" s="127">
        <v>3120</v>
      </c>
      <c r="I871" s="169">
        <v>3588</v>
      </c>
      <c r="J871" s="164">
        <v>2500</v>
      </c>
      <c r="K871" s="167">
        <v>3085.68</v>
      </c>
      <c r="L871" s="162">
        <f t="shared" si="15"/>
        <v>2777.112</v>
      </c>
    </row>
    <row r="872" s="97" customFormat="1" customHeight="1" spans="1:12">
      <c r="A872" s="121">
        <v>331103014</v>
      </c>
      <c r="B872" s="122" t="s">
        <v>1595</v>
      </c>
      <c r="C872" s="123"/>
      <c r="D872" s="123"/>
      <c r="E872" s="124" t="s">
        <v>20</v>
      </c>
      <c r="F872" s="128" t="s">
        <v>1024</v>
      </c>
      <c r="G872" s="128">
        <v>2621</v>
      </c>
      <c r="H872" s="127">
        <v>2000</v>
      </c>
      <c r="I872" s="169">
        <v>2300</v>
      </c>
      <c r="J872" s="164">
        <v>1600</v>
      </c>
      <c r="K872" s="167">
        <v>1978</v>
      </c>
      <c r="L872" s="162">
        <f t="shared" si="15"/>
        <v>1780.2</v>
      </c>
    </row>
    <row r="873" s="97" customFormat="1" customHeight="1" spans="1:12">
      <c r="A873" s="121">
        <v>331103018</v>
      </c>
      <c r="B873" s="122" t="s">
        <v>1596</v>
      </c>
      <c r="C873" s="123" t="s">
        <v>1597</v>
      </c>
      <c r="D873" s="123"/>
      <c r="E873" s="124" t="s">
        <v>20</v>
      </c>
      <c r="F873" s="182"/>
      <c r="G873" s="183">
        <v>2340</v>
      </c>
      <c r="H873" s="127">
        <v>2250</v>
      </c>
      <c r="I873" s="169">
        <v>2300</v>
      </c>
      <c r="J873" s="164">
        <v>1950</v>
      </c>
      <c r="K873" s="167">
        <v>1978</v>
      </c>
      <c r="L873" s="162">
        <f t="shared" si="15"/>
        <v>1780.2</v>
      </c>
    </row>
    <row r="874" s="97" customFormat="1" customHeight="1" spans="1:12">
      <c r="A874" s="121">
        <v>331104024</v>
      </c>
      <c r="B874" s="122" t="s">
        <v>1598</v>
      </c>
      <c r="C874" s="123"/>
      <c r="D874" s="123"/>
      <c r="E874" s="124" t="s">
        <v>20</v>
      </c>
      <c r="F874" s="128" t="s">
        <v>347</v>
      </c>
      <c r="G874" s="128">
        <v>2574</v>
      </c>
      <c r="H874" s="127">
        <v>2250</v>
      </c>
      <c r="I874" s="169">
        <v>2400</v>
      </c>
      <c r="J874" s="164">
        <v>1950</v>
      </c>
      <c r="K874" s="167">
        <v>2064</v>
      </c>
      <c r="L874" s="162">
        <f t="shared" si="15"/>
        <v>1857.6</v>
      </c>
    </row>
    <row r="875" s="97" customFormat="1" customHeight="1" spans="1:12">
      <c r="A875" s="121">
        <v>331104028</v>
      </c>
      <c r="B875" s="122" t="s">
        <v>1599</v>
      </c>
      <c r="C875" s="123"/>
      <c r="D875" s="123"/>
      <c r="E875" s="124" t="s">
        <v>20</v>
      </c>
      <c r="F875" s="128" t="s">
        <v>1600</v>
      </c>
      <c r="G875" s="128">
        <v>2948</v>
      </c>
      <c r="H875" s="127">
        <v>2250</v>
      </c>
      <c r="I875" s="169">
        <v>2587</v>
      </c>
      <c r="J875" s="164">
        <v>1900</v>
      </c>
      <c r="K875" s="167">
        <v>2224.82</v>
      </c>
      <c r="L875" s="162">
        <f t="shared" si="15"/>
        <v>2002.338</v>
      </c>
    </row>
    <row r="876" s="97" customFormat="1" customHeight="1" spans="1:12">
      <c r="A876" s="121">
        <v>331201001</v>
      </c>
      <c r="B876" s="122" t="s">
        <v>1601</v>
      </c>
      <c r="C876" s="123" t="s">
        <v>1602</v>
      </c>
      <c r="D876" s="123"/>
      <c r="E876" s="124" t="s">
        <v>20</v>
      </c>
      <c r="F876" s="128" t="s">
        <v>1024</v>
      </c>
      <c r="G876" s="128">
        <v>3931</v>
      </c>
      <c r="H876" s="127">
        <v>3000</v>
      </c>
      <c r="I876" s="169">
        <v>3450</v>
      </c>
      <c r="J876" s="164">
        <v>2400</v>
      </c>
      <c r="K876" s="167">
        <v>2967</v>
      </c>
      <c r="L876" s="162">
        <f t="shared" si="15"/>
        <v>2670.3</v>
      </c>
    </row>
    <row r="877" s="97" customFormat="1" customHeight="1" spans="1:12">
      <c r="A877" s="121">
        <v>331201006</v>
      </c>
      <c r="B877" s="122" t="s">
        <v>1603</v>
      </c>
      <c r="C877" s="123" t="s">
        <v>1604</v>
      </c>
      <c r="D877" s="123"/>
      <c r="E877" s="124" t="s">
        <v>20</v>
      </c>
      <c r="F877" s="128" t="s">
        <v>1605</v>
      </c>
      <c r="G877" s="128">
        <v>2574</v>
      </c>
      <c r="H877" s="127">
        <v>2250</v>
      </c>
      <c r="I877" s="169">
        <v>2350</v>
      </c>
      <c r="J877" s="164">
        <v>1900</v>
      </c>
      <c r="K877" s="167">
        <v>2021</v>
      </c>
      <c r="L877" s="162">
        <f t="shared" si="15"/>
        <v>1818.9</v>
      </c>
    </row>
    <row r="878" s="97" customFormat="1" customHeight="1" spans="1:12">
      <c r="A878" s="121">
        <v>331202012</v>
      </c>
      <c r="B878" s="122" t="s">
        <v>1606</v>
      </c>
      <c r="C878" s="123"/>
      <c r="D878" s="123"/>
      <c r="E878" s="124" t="s">
        <v>20</v>
      </c>
      <c r="F878" s="128" t="s">
        <v>1024</v>
      </c>
      <c r="G878" s="128">
        <v>3276</v>
      </c>
      <c r="H878" s="127">
        <v>2500</v>
      </c>
      <c r="I878" s="169">
        <v>2875</v>
      </c>
      <c r="J878" s="164">
        <v>2000</v>
      </c>
      <c r="K878" s="167">
        <v>2472.5</v>
      </c>
      <c r="L878" s="162">
        <f t="shared" si="15"/>
        <v>2225.25</v>
      </c>
    </row>
    <row r="879" s="97" customFormat="1" customHeight="1" spans="1:12">
      <c r="A879" s="121">
        <v>331204010</v>
      </c>
      <c r="B879" s="122" t="s">
        <v>1607</v>
      </c>
      <c r="C879" s="123" t="s">
        <v>1608</v>
      </c>
      <c r="D879" s="123" t="s">
        <v>300</v>
      </c>
      <c r="E879" s="124" t="s">
        <v>20</v>
      </c>
      <c r="F879" s="128" t="s">
        <v>1024</v>
      </c>
      <c r="G879" s="128">
        <v>2948</v>
      </c>
      <c r="H879" s="127">
        <v>2250</v>
      </c>
      <c r="I879" s="169">
        <v>2587</v>
      </c>
      <c r="J879" s="164">
        <v>1900</v>
      </c>
      <c r="K879" s="167">
        <v>2224.82</v>
      </c>
      <c r="L879" s="162">
        <f t="shared" si="15"/>
        <v>2002.338</v>
      </c>
    </row>
    <row r="880" s="97" customFormat="1" customHeight="1" spans="1:12">
      <c r="A880" s="121">
        <v>331204011</v>
      </c>
      <c r="B880" s="122" t="s">
        <v>1609</v>
      </c>
      <c r="C880" s="123" t="s">
        <v>1610</v>
      </c>
      <c r="D880" s="123" t="s">
        <v>300</v>
      </c>
      <c r="E880" s="124" t="s">
        <v>20</v>
      </c>
      <c r="F880" s="128" t="s">
        <v>1024</v>
      </c>
      <c r="G880" s="128">
        <v>2948</v>
      </c>
      <c r="H880" s="127">
        <v>2250</v>
      </c>
      <c r="I880" s="169">
        <v>2587</v>
      </c>
      <c r="J880" s="164">
        <v>1900</v>
      </c>
      <c r="K880" s="167">
        <v>2224.82</v>
      </c>
      <c r="L880" s="162">
        <f t="shared" si="15"/>
        <v>2002.338</v>
      </c>
    </row>
    <row r="881" s="97" customFormat="1" customHeight="1" spans="1:12">
      <c r="A881" s="121">
        <v>331301006</v>
      </c>
      <c r="B881" s="122" t="s">
        <v>1611</v>
      </c>
      <c r="C881" s="123" t="s">
        <v>1612</v>
      </c>
      <c r="D881" s="123"/>
      <c r="E881" s="124" t="s">
        <v>20</v>
      </c>
      <c r="F881" s="128" t="s">
        <v>1613</v>
      </c>
      <c r="G881" s="128">
        <v>3440</v>
      </c>
      <c r="H881" s="127">
        <v>2620</v>
      </c>
      <c r="I881" s="169">
        <v>2800</v>
      </c>
      <c r="J881" s="164">
        <v>2100</v>
      </c>
      <c r="K881" s="167">
        <v>2408</v>
      </c>
      <c r="L881" s="162">
        <f t="shared" si="15"/>
        <v>2167.2</v>
      </c>
    </row>
    <row r="882" s="97" customFormat="1" customHeight="1" spans="1:12">
      <c r="A882" s="121">
        <v>331303017</v>
      </c>
      <c r="B882" s="122" t="s">
        <v>1614</v>
      </c>
      <c r="C882" s="123"/>
      <c r="D882" s="123"/>
      <c r="E882" s="124" t="s">
        <v>20</v>
      </c>
      <c r="F882" s="128" t="s">
        <v>1024</v>
      </c>
      <c r="G882" s="128">
        <v>3276</v>
      </c>
      <c r="H882" s="127">
        <v>2500</v>
      </c>
      <c r="I882" s="169">
        <v>2650</v>
      </c>
      <c r="J882" s="164">
        <v>2000</v>
      </c>
      <c r="K882" s="167">
        <v>2279</v>
      </c>
      <c r="L882" s="162">
        <f t="shared" si="15"/>
        <v>2051.1</v>
      </c>
    </row>
    <row r="883" s="97" customFormat="1" customHeight="1" spans="1:12">
      <c r="A883" s="121">
        <v>331305010</v>
      </c>
      <c r="B883" s="122" t="s">
        <v>1615</v>
      </c>
      <c r="C883" s="123" t="s">
        <v>1616</v>
      </c>
      <c r="D883" s="123"/>
      <c r="E883" s="124" t="s">
        <v>20</v>
      </c>
      <c r="F883" s="128" t="s">
        <v>347</v>
      </c>
      <c r="G883" s="128">
        <v>2717</v>
      </c>
      <c r="H883" s="127">
        <v>2370</v>
      </c>
      <c r="I883" s="169">
        <v>2500</v>
      </c>
      <c r="J883" s="164">
        <v>1900</v>
      </c>
      <c r="K883" s="167">
        <v>2150</v>
      </c>
      <c r="L883" s="162">
        <f t="shared" si="15"/>
        <v>1935</v>
      </c>
    </row>
    <row r="884" s="97" customFormat="1" customHeight="1" spans="1:12">
      <c r="A884" s="121">
        <v>331501001</v>
      </c>
      <c r="B884" s="122" t="s">
        <v>1617</v>
      </c>
      <c r="C884" s="123" t="s">
        <v>1618</v>
      </c>
      <c r="D884" s="123"/>
      <c r="E884" s="124" t="s">
        <v>20</v>
      </c>
      <c r="F884" s="128" t="s">
        <v>1024</v>
      </c>
      <c r="G884" s="128">
        <v>4095</v>
      </c>
      <c r="H884" s="127">
        <v>3120</v>
      </c>
      <c r="I884" s="169">
        <v>3588</v>
      </c>
      <c r="J884" s="164">
        <v>2500</v>
      </c>
      <c r="K884" s="167">
        <v>3085.68</v>
      </c>
      <c r="L884" s="162">
        <f t="shared" si="15"/>
        <v>2777.112</v>
      </c>
    </row>
    <row r="885" s="97" customFormat="1" customHeight="1" spans="1:12">
      <c r="A885" s="121">
        <v>331501002</v>
      </c>
      <c r="B885" s="122" t="s">
        <v>1619</v>
      </c>
      <c r="C885" s="123" t="s">
        <v>1618</v>
      </c>
      <c r="D885" s="123"/>
      <c r="E885" s="124" t="s">
        <v>20</v>
      </c>
      <c r="F885" s="128" t="s">
        <v>347</v>
      </c>
      <c r="G885" s="128">
        <v>2860</v>
      </c>
      <c r="H885" s="127">
        <v>2500</v>
      </c>
      <c r="I885" s="169">
        <v>2600</v>
      </c>
      <c r="J885" s="164">
        <v>2000</v>
      </c>
      <c r="K885" s="167">
        <v>2236</v>
      </c>
      <c r="L885" s="162">
        <f t="shared" si="15"/>
        <v>2012.4</v>
      </c>
    </row>
    <row r="886" s="97" customFormat="1" customHeight="1" spans="1:12">
      <c r="A886" s="121">
        <v>331501003</v>
      </c>
      <c r="B886" s="122" t="s">
        <v>1620</v>
      </c>
      <c r="C886" s="123" t="s">
        <v>1618</v>
      </c>
      <c r="D886" s="123"/>
      <c r="E886" s="124" t="s">
        <v>20</v>
      </c>
      <c r="F886" s="128" t="s">
        <v>1024</v>
      </c>
      <c r="G886" s="128">
        <v>3276</v>
      </c>
      <c r="H886" s="127">
        <v>2500</v>
      </c>
      <c r="I886" s="169">
        <v>2875</v>
      </c>
      <c r="J886" s="164">
        <v>2000</v>
      </c>
      <c r="K886" s="167">
        <v>2472.5</v>
      </c>
      <c r="L886" s="162">
        <f t="shared" si="15"/>
        <v>2225.25</v>
      </c>
    </row>
    <row r="887" s="97" customFormat="1" customHeight="1" spans="1:12">
      <c r="A887" s="121">
        <v>331501004</v>
      </c>
      <c r="B887" s="122" t="s">
        <v>1621</v>
      </c>
      <c r="C887" s="123" t="s">
        <v>1618</v>
      </c>
      <c r="D887" s="123" t="s">
        <v>1622</v>
      </c>
      <c r="E887" s="124" t="s">
        <v>20</v>
      </c>
      <c r="F887" s="128" t="s">
        <v>1024</v>
      </c>
      <c r="G887" s="128">
        <v>3604</v>
      </c>
      <c r="H887" s="127">
        <v>2740</v>
      </c>
      <c r="I887" s="169">
        <v>3151</v>
      </c>
      <c r="J887" s="164">
        <v>2200</v>
      </c>
      <c r="K887" s="167">
        <v>2709.86</v>
      </c>
      <c r="L887" s="162">
        <f t="shared" si="15"/>
        <v>2438.874</v>
      </c>
    </row>
    <row r="888" s="97" customFormat="1" customHeight="1" spans="1:12">
      <c r="A888" s="121">
        <v>331501005</v>
      </c>
      <c r="B888" s="122" t="s">
        <v>1623</v>
      </c>
      <c r="C888" s="123" t="s">
        <v>1618</v>
      </c>
      <c r="D888" s="123"/>
      <c r="E888" s="124" t="s">
        <v>20</v>
      </c>
      <c r="F888" s="128" t="s">
        <v>347</v>
      </c>
      <c r="G888" s="128">
        <v>2574</v>
      </c>
      <c r="H888" s="127">
        <v>2250</v>
      </c>
      <c r="I888" s="169">
        <v>2350</v>
      </c>
      <c r="J888" s="164">
        <v>1950</v>
      </c>
      <c r="K888" s="167">
        <v>2021</v>
      </c>
      <c r="L888" s="162">
        <f t="shared" si="15"/>
        <v>1818.9</v>
      </c>
    </row>
    <row r="889" s="97" customFormat="1" customHeight="1" spans="1:12">
      <c r="A889" s="121">
        <v>331501006</v>
      </c>
      <c r="B889" s="122" t="s">
        <v>1624</v>
      </c>
      <c r="C889" s="123" t="s">
        <v>1618</v>
      </c>
      <c r="D889" s="123"/>
      <c r="E889" s="124" t="s">
        <v>20</v>
      </c>
      <c r="F889" s="128" t="s">
        <v>1024</v>
      </c>
      <c r="G889" s="128">
        <v>3276</v>
      </c>
      <c r="H889" s="127">
        <v>2500</v>
      </c>
      <c r="I889" s="169">
        <v>2875</v>
      </c>
      <c r="J889" s="164">
        <v>2000</v>
      </c>
      <c r="K889" s="167">
        <v>2472.5</v>
      </c>
      <c r="L889" s="162">
        <f t="shared" si="15"/>
        <v>2225.25</v>
      </c>
    </row>
    <row r="890" s="97" customFormat="1" customHeight="1" spans="1:12">
      <c r="A890" s="121">
        <v>331501007</v>
      </c>
      <c r="B890" s="122" t="s">
        <v>1625</v>
      </c>
      <c r="C890" s="123" t="s">
        <v>1618</v>
      </c>
      <c r="D890" s="123"/>
      <c r="E890" s="124" t="s">
        <v>20</v>
      </c>
      <c r="F890" s="128" t="s">
        <v>1024</v>
      </c>
      <c r="G890" s="128">
        <v>2948</v>
      </c>
      <c r="H890" s="127">
        <v>2250</v>
      </c>
      <c r="I890" s="169">
        <v>2587</v>
      </c>
      <c r="J890" s="164">
        <v>1950</v>
      </c>
      <c r="K890" s="167">
        <v>2224.82</v>
      </c>
      <c r="L890" s="162">
        <f t="shared" si="15"/>
        <v>2002.338</v>
      </c>
    </row>
    <row r="891" s="97" customFormat="1" customHeight="1" spans="1:12">
      <c r="A891" s="121">
        <v>331501008</v>
      </c>
      <c r="B891" s="122" t="s">
        <v>1626</v>
      </c>
      <c r="C891" s="123" t="s">
        <v>1618</v>
      </c>
      <c r="D891" s="123"/>
      <c r="E891" s="124" t="s">
        <v>20</v>
      </c>
      <c r="F891" s="128" t="s">
        <v>1024</v>
      </c>
      <c r="G891" s="128">
        <v>3276</v>
      </c>
      <c r="H891" s="127">
        <v>2500</v>
      </c>
      <c r="I891" s="169">
        <v>2875</v>
      </c>
      <c r="J891" s="164">
        <v>2000</v>
      </c>
      <c r="K891" s="167">
        <v>2472.5</v>
      </c>
      <c r="L891" s="162">
        <f t="shared" si="15"/>
        <v>2225.25</v>
      </c>
    </row>
    <row r="892" s="97" customFormat="1" customHeight="1" spans="1:12">
      <c r="A892" s="121">
        <v>331501009</v>
      </c>
      <c r="B892" s="122" t="s">
        <v>1627</v>
      </c>
      <c r="C892" s="123" t="s">
        <v>1618</v>
      </c>
      <c r="D892" s="123"/>
      <c r="E892" s="124" t="s">
        <v>20</v>
      </c>
      <c r="F892" s="128" t="s">
        <v>1024</v>
      </c>
      <c r="G892" s="128">
        <v>3276</v>
      </c>
      <c r="H892" s="127">
        <v>2500</v>
      </c>
      <c r="I892" s="169">
        <v>2875</v>
      </c>
      <c r="J892" s="164">
        <v>2000</v>
      </c>
      <c r="K892" s="167">
        <v>2472.5</v>
      </c>
      <c r="L892" s="162">
        <f t="shared" si="15"/>
        <v>2225.25</v>
      </c>
    </row>
    <row r="893" s="97" customFormat="1" customHeight="1" spans="1:12">
      <c r="A893" s="121">
        <v>331501010</v>
      </c>
      <c r="B893" s="122" t="s">
        <v>1628</v>
      </c>
      <c r="C893" s="123" t="s">
        <v>1618</v>
      </c>
      <c r="D893" s="123"/>
      <c r="E893" s="124" t="s">
        <v>20</v>
      </c>
      <c r="F893" s="128" t="s">
        <v>1024</v>
      </c>
      <c r="G893" s="128">
        <v>3604</v>
      </c>
      <c r="H893" s="127">
        <v>2740</v>
      </c>
      <c r="I893" s="169">
        <v>3151</v>
      </c>
      <c r="J893" s="164">
        <v>2200</v>
      </c>
      <c r="K893" s="167">
        <v>2709.86</v>
      </c>
      <c r="L893" s="162">
        <f t="shared" si="15"/>
        <v>2438.874</v>
      </c>
    </row>
    <row r="894" s="97" customFormat="1" customHeight="1" spans="1:12">
      <c r="A894" s="121">
        <v>331501011</v>
      </c>
      <c r="B894" s="122" t="s">
        <v>1629</v>
      </c>
      <c r="C894" s="123"/>
      <c r="D894" s="123"/>
      <c r="E894" s="124" t="s">
        <v>20</v>
      </c>
      <c r="F894" s="128" t="s">
        <v>1024</v>
      </c>
      <c r="G894" s="128">
        <v>3604</v>
      </c>
      <c r="H894" s="127">
        <v>2740</v>
      </c>
      <c r="I894" s="169">
        <v>3151</v>
      </c>
      <c r="J894" s="164">
        <v>2200</v>
      </c>
      <c r="K894" s="167">
        <v>2709.86</v>
      </c>
      <c r="L894" s="162">
        <f t="shared" si="15"/>
        <v>2438.874</v>
      </c>
    </row>
    <row r="895" s="97" customFormat="1" customHeight="1" spans="1:12">
      <c r="A895" s="121">
        <v>331501012</v>
      </c>
      <c r="B895" s="122" t="s">
        <v>1630</v>
      </c>
      <c r="C895" s="123"/>
      <c r="D895" s="123"/>
      <c r="E895" s="124" t="s">
        <v>20</v>
      </c>
      <c r="F895" s="128" t="s">
        <v>1024</v>
      </c>
      <c r="G895" s="128">
        <v>3276</v>
      </c>
      <c r="H895" s="127">
        <v>2500</v>
      </c>
      <c r="I895" s="169">
        <v>2875</v>
      </c>
      <c r="J895" s="164">
        <v>2000</v>
      </c>
      <c r="K895" s="167">
        <v>2472.5</v>
      </c>
      <c r="L895" s="162">
        <f t="shared" si="15"/>
        <v>2225.25</v>
      </c>
    </row>
    <row r="896" s="97" customFormat="1" customHeight="1" spans="1:12">
      <c r="A896" s="121">
        <v>331501013</v>
      </c>
      <c r="B896" s="122" t="s">
        <v>1631</v>
      </c>
      <c r="C896" s="123"/>
      <c r="D896" s="123"/>
      <c r="E896" s="124" t="s">
        <v>20</v>
      </c>
      <c r="F896" s="128" t="s">
        <v>1024</v>
      </c>
      <c r="G896" s="128">
        <v>4096</v>
      </c>
      <c r="H896" s="127">
        <v>3120</v>
      </c>
      <c r="I896" s="169">
        <v>3588</v>
      </c>
      <c r="J896" s="164">
        <v>2500</v>
      </c>
      <c r="K896" s="167">
        <v>3085.68</v>
      </c>
      <c r="L896" s="162">
        <f t="shared" si="15"/>
        <v>2777.112</v>
      </c>
    </row>
    <row r="897" s="97" customFormat="1" customHeight="1" spans="1:12">
      <c r="A897" s="121">
        <v>331501014</v>
      </c>
      <c r="B897" s="122" t="s">
        <v>1632</v>
      </c>
      <c r="C897" s="123"/>
      <c r="D897" s="123"/>
      <c r="E897" s="124" t="s">
        <v>20</v>
      </c>
      <c r="F897" s="182"/>
      <c r="G897" s="183">
        <v>3250</v>
      </c>
      <c r="H897" s="127">
        <v>3120</v>
      </c>
      <c r="I897" s="169">
        <v>3250</v>
      </c>
      <c r="J897" s="164">
        <v>2500</v>
      </c>
      <c r="K897" s="167">
        <v>2795</v>
      </c>
      <c r="L897" s="162">
        <f t="shared" si="15"/>
        <v>2515.5</v>
      </c>
    </row>
    <row r="898" s="97" customFormat="1" customHeight="1" spans="1:12">
      <c r="A898" s="121">
        <v>331501015</v>
      </c>
      <c r="B898" s="122" t="s">
        <v>1633</v>
      </c>
      <c r="C898" s="123"/>
      <c r="D898" s="123"/>
      <c r="E898" s="124" t="s">
        <v>20</v>
      </c>
      <c r="F898" s="128" t="s">
        <v>1024</v>
      </c>
      <c r="G898" s="128">
        <v>3276</v>
      </c>
      <c r="H898" s="127">
        <v>2500</v>
      </c>
      <c r="I898" s="169">
        <v>2875</v>
      </c>
      <c r="J898" s="164">
        <v>2000</v>
      </c>
      <c r="K898" s="167">
        <v>2472.5</v>
      </c>
      <c r="L898" s="162">
        <f t="shared" si="15"/>
        <v>2225.25</v>
      </c>
    </row>
    <row r="899" s="97" customFormat="1" customHeight="1" spans="1:12">
      <c r="A899" s="121">
        <v>331501016</v>
      </c>
      <c r="B899" s="122" t="s">
        <v>1634</v>
      </c>
      <c r="C899" s="123" t="s">
        <v>1635</v>
      </c>
      <c r="D899" s="123" t="s">
        <v>1636</v>
      </c>
      <c r="E899" s="124" t="s">
        <v>20</v>
      </c>
      <c r="F899" s="128" t="s">
        <v>1024</v>
      </c>
      <c r="G899" s="128">
        <v>4586</v>
      </c>
      <c r="H899" s="127">
        <v>3490</v>
      </c>
      <c r="I899" s="169">
        <v>4013</v>
      </c>
      <c r="J899" s="164">
        <v>2900</v>
      </c>
      <c r="K899" s="167">
        <v>3451.18</v>
      </c>
      <c r="L899" s="162">
        <f t="shared" si="15"/>
        <v>3106.062</v>
      </c>
    </row>
    <row r="900" s="97" customFormat="1" customHeight="1" spans="1:12">
      <c r="A900" s="121">
        <v>331501020</v>
      </c>
      <c r="B900" s="122" t="s">
        <v>1637</v>
      </c>
      <c r="C900" s="123"/>
      <c r="D900" s="123"/>
      <c r="E900" s="124" t="s">
        <v>1638</v>
      </c>
      <c r="F900" s="128" t="s">
        <v>347</v>
      </c>
      <c r="G900" s="128">
        <v>2574</v>
      </c>
      <c r="H900" s="127">
        <v>2250</v>
      </c>
      <c r="I900" s="169">
        <v>2400</v>
      </c>
      <c r="J900" s="164">
        <v>1950</v>
      </c>
      <c r="K900" s="167">
        <v>2064</v>
      </c>
      <c r="L900" s="162">
        <f t="shared" si="15"/>
        <v>1857.6</v>
      </c>
    </row>
    <row r="901" s="97" customFormat="1" customHeight="1" spans="1:12">
      <c r="A901" s="121">
        <v>331501021</v>
      </c>
      <c r="B901" s="122" t="s">
        <v>1639</v>
      </c>
      <c r="C901" s="123"/>
      <c r="D901" s="123" t="s">
        <v>1640</v>
      </c>
      <c r="E901" s="124" t="s">
        <v>1641</v>
      </c>
      <c r="F901" s="128" t="s">
        <v>1024</v>
      </c>
      <c r="G901" s="128">
        <v>3767</v>
      </c>
      <c r="H901" s="127">
        <v>3200</v>
      </c>
      <c r="I901" s="169">
        <v>3300</v>
      </c>
      <c r="J901" s="164">
        <v>3000</v>
      </c>
      <c r="K901" s="167">
        <v>2838</v>
      </c>
      <c r="L901" s="162">
        <f t="shared" si="15"/>
        <v>2554.2</v>
      </c>
    </row>
    <row r="902" s="97" customFormat="1" customHeight="1" spans="1:12">
      <c r="A902" s="121">
        <v>331501022</v>
      </c>
      <c r="B902" s="122" t="s">
        <v>1642</v>
      </c>
      <c r="C902" s="123" t="s">
        <v>1618</v>
      </c>
      <c r="D902" s="123" t="s">
        <v>1640</v>
      </c>
      <c r="E902" s="124" t="s">
        <v>1641</v>
      </c>
      <c r="F902" s="128" t="s">
        <v>1024</v>
      </c>
      <c r="G902" s="128">
        <v>3276</v>
      </c>
      <c r="H902" s="127">
        <v>2500</v>
      </c>
      <c r="I902" s="169">
        <v>2600</v>
      </c>
      <c r="J902" s="164">
        <v>2000</v>
      </c>
      <c r="K902" s="167">
        <v>2236</v>
      </c>
      <c r="L902" s="162">
        <f t="shared" si="15"/>
        <v>2012.4</v>
      </c>
    </row>
    <row r="903" s="97" customFormat="1" customHeight="1" spans="1:12">
      <c r="A903" s="121">
        <v>331501023</v>
      </c>
      <c r="B903" s="122" t="s">
        <v>1643</v>
      </c>
      <c r="C903" s="123"/>
      <c r="D903" s="123"/>
      <c r="E903" s="124" t="s">
        <v>20</v>
      </c>
      <c r="F903" s="128" t="s">
        <v>1024</v>
      </c>
      <c r="G903" s="128">
        <v>4586</v>
      </c>
      <c r="H903" s="127">
        <v>3490</v>
      </c>
      <c r="I903" s="169">
        <v>3800</v>
      </c>
      <c r="J903" s="164">
        <v>2900</v>
      </c>
      <c r="K903" s="167">
        <v>3268</v>
      </c>
      <c r="L903" s="162">
        <f t="shared" si="15"/>
        <v>2941.2</v>
      </c>
    </row>
    <row r="904" s="97" customFormat="1" customHeight="1" spans="1:12">
      <c r="A904" s="121">
        <v>331501024</v>
      </c>
      <c r="B904" s="122" t="s">
        <v>1644</v>
      </c>
      <c r="C904" s="123"/>
      <c r="D904" s="123"/>
      <c r="E904" s="124" t="s">
        <v>20</v>
      </c>
      <c r="F904" s="128" t="s">
        <v>1024</v>
      </c>
      <c r="G904" s="128">
        <v>2948</v>
      </c>
      <c r="H904" s="127">
        <v>2250</v>
      </c>
      <c r="I904" s="169">
        <v>2450</v>
      </c>
      <c r="J904" s="164">
        <v>1950</v>
      </c>
      <c r="K904" s="167">
        <v>2107</v>
      </c>
      <c r="L904" s="162">
        <f t="shared" si="15"/>
        <v>1896.3</v>
      </c>
    </row>
    <row r="905" s="97" customFormat="1" customHeight="1" spans="1:12">
      <c r="A905" s="121">
        <v>331501025</v>
      </c>
      <c r="B905" s="122" t="s">
        <v>1645</v>
      </c>
      <c r="C905" s="123" t="s">
        <v>1646</v>
      </c>
      <c r="D905" s="123" t="s">
        <v>1640</v>
      </c>
      <c r="E905" s="124" t="s">
        <v>20</v>
      </c>
      <c r="F905" s="128" t="s">
        <v>1024</v>
      </c>
      <c r="G905" s="128">
        <v>3276</v>
      </c>
      <c r="H905" s="127">
        <v>2500</v>
      </c>
      <c r="I905" s="169">
        <v>2875</v>
      </c>
      <c r="J905" s="164">
        <v>2000</v>
      </c>
      <c r="K905" s="167">
        <v>2472.5</v>
      </c>
      <c r="L905" s="162">
        <f t="shared" si="15"/>
        <v>2225.25</v>
      </c>
    </row>
    <row r="906" s="97" customFormat="1" customHeight="1" spans="1:12">
      <c r="A906" s="121">
        <v>331501026</v>
      </c>
      <c r="B906" s="122" t="s">
        <v>1647</v>
      </c>
      <c r="C906" s="123" t="s">
        <v>1648</v>
      </c>
      <c r="D906" s="123" t="s">
        <v>1640</v>
      </c>
      <c r="E906" s="124" t="s">
        <v>20</v>
      </c>
      <c r="F906" s="128" t="s">
        <v>1649</v>
      </c>
      <c r="G906" s="128">
        <v>3768</v>
      </c>
      <c r="H906" s="127">
        <v>2870</v>
      </c>
      <c r="I906" s="169">
        <v>3000</v>
      </c>
      <c r="J906" s="164">
        <v>2350</v>
      </c>
      <c r="K906" s="167">
        <v>2580</v>
      </c>
      <c r="L906" s="162">
        <f t="shared" si="15"/>
        <v>2322</v>
      </c>
    </row>
    <row r="907" s="97" customFormat="1" customHeight="1" spans="1:12">
      <c r="A907" s="121">
        <v>331501027</v>
      </c>
      <c r="B907" s="122" t="s">
        <v>1650</v>
      </c>
      <c r="C907" s="123" t="s">
        <v>1651</v>
      </c>
      <c r="D907" s="123"/>
      <c r="E907" s="124" t="s">
        <v>20</v>
      </c>
      <c r="F907" s="128" t="s">
        <v>1024</v>
      </c>
      <c r="G907" s="128">
        <v>3604</v>
      </c>
      <c r="H907" s="127">
        <v>2740</v>
      </c>
      <c r="I907" s="169">
        <v>3000</v>
      </c>
      <c r="J907" s="164">
        <v>2200</v>
      </c>
      <c r="K907" s="167">
        <v>2580</v>
      </c>
      <c r="L907" s="162">
        <f t="shared" si="15"/>
        <v>2322</v>
      </c>
    </row>
    <row r="908" s="97" customFormat="1" customHeight="1" spans="1:12">
      <c r="A908" s="121">
        <v>331501028</v>
      </c>
      <c r="B908" s="122" t="s">
        <v>1652</v>
      </c>
      <c r="C908" s="123"/>
      <c r="D908" s="123"/>
      <c r="E908" s="124" t="s">
        <v>1641</v>
      </c>
      <c r="F908" s="128" t="s">
        <v>1024</v>
      </c>
      <c r="G908" s="128">
        <v>3276</v>
      </c>
      <c r="H908" s="127">
        <v>2500</v>
      </c>
      <c r="I908" s="169">
        <v>2750</v>
      </c>
      <c r="J908" s="164">
        <v>2000</v>
      </c>
      <c r="K908" s="167">
        <v>2365</v>
      </c>
      <c r="L908" s="162">
        <f t="shared" si="15"/>
        <v>2128.5</v>
      </c>
    </row>
    <row r="909" s="97" customFormat="1" customHeight="1" spans="1:12">
      <c r="A909" s="121">
        <v>331501029</v>
      </c>
      <c r="B909" s="122" t="s">
        <v>1653</v>
      </c>
      <c r="C909" s="123" t="s">
        <v>1654</v>
      </c>
      <c r="D909" s="123" t="s">
        <v>1640</v>
      </c>
      <c r="E909" s="124" t="s">
        <v>1641</v>
      </c>
      <c r="F909" s="182" t="s">
        <v>1655</v>
      </c>
      <c r="G909" s="183">
        <v>2860</v>
      </c>
      <c r="H909" s="127">
        <v>2740</v>
      </c>
      <c r="I909" s="169">
        <v>2860</v>
      </c>
      <c r="J909" s="164">
        <v>2200</v>
      </c>
      <c r="K909" s="167">
        <v>2459.6</v>
      </c>
      <c r="L909" s="162">
        <f t="shared" si="15"/>
        <v>2213.64</v>
      </c>
    </row>
    <row r="910" s="97" customFormat="1" customHeight="1" spans="1:12">
      <c r="A910" s="121">
        <v>331501030</v>
      </c>
      <c r="B910" s="122" t="s">
        <v>1656</v>
      </c>
      <c r="C910" s="123" t="s">
        <v>1657</v>
      </c>
      <c r="D910" s="123" t="s">
        <v>1640</v>
      </c>
      <c r="E910" s="124" t="s">
        <v>20</v>
      </c>
      <c r="F910" s="182"/>
      <c r="G910" s="183">
        <v>2600</v>
      </c>
      <c r="H910" s="127">
        <v>2500</v>
      </c>
      <c r="I910" s="169">
        <v>2600</v>
      </c>
      <c r="J910" s="164">
        <v>2000</v>
      </c>
      <c r="K910" s="167">
        <v>2236</v>
      </c>
      <c r="L910" s="162">
        <f t="shared" si="15"/>
        <v>2012.4</v>
      </c>
    </row>
    <row r="911" s="97" customFormat="1" customHeight="1" spans="1:12">
      <c r="A911" s="121">
        <v>331501032</v>
      </c>
      <c r="B911" s="122" t="s">
        <v>1658</v>
      </c>
      <c r="C911" s="123" t="s">
        <v>1659</v>
      </c>
      <c r="D911" s="123"/>
      <c r="E911" s="124" t="s">
        <v>1641</v>
      </c>
      <c r="F911" s="128" t="s">
        <v>1660</v>
      </c>
      <c r="G911" s="128">
        <v>2574</v>
      </c>
      <c r="H911" s="127">
        <v>2250</v>
      </c>
      <c r="I911" s="169">
        <v>2400</v>
      </c>
      <c r="J911" s="164">
        <v>1950</v>
      </c>
      <c r="K911" s="167">
        <v>2064</v>
      </c>
      <c r="L911" s="162">
        <f t="shared" si="15"/>
        <v>1857.6</v>
      </c>
    </row>
    <row r="912" s="97" customFormat="1" customHeight="1" spans="1:12">
      <c r="A912" s="121">
        <v>331501033</v>
      </c>
      <c r="B912" s="122" t="s">
        <v>1661</v>
      </c>
      <c r="C912" s="123"/>
      <c r="D912" s="123" t="s">
        <v>1640</v>
      </c>
      <c r="E912" s="124" t="s">
        <v>1638</v>
      </c>
      <c r="F912" s="182"/>
      <c r="G912" s="183">
        <v>2340</v>
      </c>
      <c r="H912" s="127">
        <v>2250</v>
      </c>
      <c r="I912" s="169">
        <v>2320</v>
      </c>
      <c r="J912" s="164">
        <v>1950</v>
      </c>
      <c r="K912" s="167">
        <v>1995.2</v>
      </c>
      <c r="L912" s="162">
        <f t="shared" si="15"/>
        <v>1795.68</v>
      </c>
    </row>
    <row r="913" s="97" customFormat="1" customHeight="1" spans="1:12">
      <c r="A913" s="121">
        <v>331501036</v>
      </c>
      <c r="B913" s="122" t="s">
        <v>1662</v>
      </c>
      <c r="C913" s="123" t="s">
        <v>1663</v>
      </c>
      <c r="D913" s="123"/>
      <c r="E913" s="124" t="s">
        <v>1664</v>
      </c>
      <c r="F913" s="128" t="s">
        <v>1665</v>
      </c>
      <c r="G913" s="128">
        <v>2288</v>
      </c>
      <c r="H913" s="127">
        <v>2000</v>
      </c>
      <c r="I913" s="169">
        <v>2050</v>
      </c>
      <c r="J913" s="164">
        <v>1550</v>
      </c>
      <c r="K913" s="167">
        <v>1763</v>
      </c>
      <c r="L913" s="162">
        <f t="shared" ref="L913:L976" si="16">K913*0.9</f>
        <v>1586.7</v>
      </c>
    </row>
    <row r="914" s="97" customFormat="1" customHeight="1" spans="1:12">
      <c r="A914" s="121">
        <v>331501037</v>
      </c>
      <c r="B914" s="122" t="s">
        <v>1666</v>
      </c>
      <c r="C914" s="123"/>
      <c r="D914" s="123"/>
      <c r="E914" s="124" t="s">
        <v>1664</v>
      </c>
      <c r="F914" s="128" t="s">
        <v>347</v>
      </c>
      <c r="G914" s="128">
        <v>2574</v>
      </c>
      <c r="H914" s="127">
        <v>2250</v>
      </c>
      <c r="I914" s="169">
        <v>2500</v>
      </c>
      <c r="J914" s="164">
        <v>1800</v>
      </c>
      <c r="K914" s="167">
        <v>2150</v>
      </c>
      <c r="L914" s="162">
        <f t="shared" si="16"/>
        <v>1935</v>
      </c>
    </row>
    <row r="915" s="97" customFormat="1" customHeight="1" spans="1:12">
      <c r="A915" s="121">
        <v>331501039</v>
      </c>
      <c r="B915" s="122" t="s">
        <v>1667</v>
      </c>
      <c r="C915" s="123"/>
      <c r="D915" s="123" t="s">
        <v>1668</v>
      </c>
      <c r="E915" s="124" t="s">
        <v>20</v>
      </c>
      <c r="F915" s="182" t="s">
        <v>1669</v>
      </c>
      <c r="G915" s="183">
        <v>2600</v>
      </c>
      <c r="H915" s="127">
        <v>2500</v>
      </c>
      <c r="I915" s="169">
        <v>2600</v>
      </c>
      <c r="J915" s="164">
        <v>2000</v>
      </c>
      <c r="K915" s="167">
        <v>2236</v>
      </c>
      <c r="L915" s="162">
        <f t="shared" si="16"/>
        <v>2012.4</v>
      </c>
    </row>
    <row r="916" s="97" customFormat="1" customHeight="1" spans="1:12">
      <c r="A916" s="121">
        <v>331501040</v>
      </c>
      <c r="B916" s="122" t="s">
        <v>1670</v>
      </c>
      <c r="C916" s="123"/>
      <c r="D916" s="123"/>
      <c r="E916" s="124" t="s">
        <v>1671</v>
      </c>
      <c r="F916" s="128" t="s">
        <v>1024</v>
      </c>
      <c r="G916" s="128">
        <v>4587</v>
      </c>
      <c r="H916" s="127">
        <v>3490</v>
      </c>
      <c r="I916" s="169">
        <v>3540</v>
      </c>
      <c r="J916" s="164">
        <v>2800</v>
      </c>
      <c r="K916" s="167">
        <v>3044.4</v>
      </c>
      <c r="L916" s="162">
        <f t="shared" si="16"/>
        <v>2739.96</v>
      </c>
    </row>
    <row r="917" s="97" customFormat="1" customHeight="1" spans="1:12">
      <c r="A917" s="121">
        <v>331501041</v>
      </c>
      <c r="B917" s="122" t="s">
        <v>1672</v>
      </c>
      <c r="C917" s="123" t="s">
        <v>1673</v>
      </c>
      <c r="D917" s="123" t="s">
        <v>1640</v>
      </c>
      <c r="E917" s="124" t="s">
        <v>20</v>
      </c>
      <c r="F917" s="182"/>
      <c r="G917" s="183">
        <v>2340</v>
      </c>
      <c r="H917" s="127">
        <v>2250</v>
      </c>
      <c r="I917" s="169">
        <v>2340</v>
      </c>
      <c r="J917" s="164">
        <v>1950</v>
      </c>
      <c r="K917" s="167">
        <v>2012.4</v>
      </c>
      <c r="L917" s="162">
        <f t="shared" si="16"/>
        <v>1811.16</v>
      </c>
    </row>
    <row r="918" s="97" customFormat="1" customHeight="1" spans="1:12">
      <c r="A918" s="121">
        <v>331501042</v>
      </c>
      <c r="B918" s="122" t="s">
        <v>1674</v>
      </c>
      <c r="C918" s="123" t="s">
        <v>1675</v>
      </c>
      <c r="D918" s="123"/>
      <c r="E918" s="124" t="s">
        <v>20</v>
      </c>
      <c r="F918" s="182" t="s">
        <v>1676</v>
      </c>
      <c r="G918" s="183">
        <v>2600</v>
      </c>
      <c r="H918" s="127">
        <v>2500</v>
      </c>
      <c r="I918" s="169">
        <v>2550</v>
      </c>
      <c r="J918" s="164">
        <v>2000</v>
      </c>
      <c r="K918" s="167">
        <v>2193</v>
      </c>
      <c r="L918" s="162">
        <f t="shared" si="16"/>
        <v>1973.7</v>
      </c>
    </row>
    <row r="919" s="97" customFormat="1" customHeight="1" spans="1:12">
      <c r="A919" s="121">
        <v>331501046</v>
      </c>
      <c r="B919" s="122" t="s">
        <v>1677</v>
      </c>
      <c r="C919" s="123"/>
      <c r="D919" s="123"/>
      <c r="E919" s="124" t="s">
        <v>20</v>
      </c>
      <c r="F919" s="128" t="s">
        <v>347</v>
      </c>
      <c r="G919" s="128">
        <v>2860</v>
      </c>
      <c r="H919" s="127">
        <v>2500</v>
      </c>
      <c r="I919" s="169">
        <v>2600</v>
      </c>
      <c r="J919" s="164">
        <v>2000</v>
      </c>
      <c r="K919" s="167">
        <v>2236</v>
      </c>
      <c r="L919" s="162">
        <f t="shared" si="16"/>
        <v>2012.4</v>
      </c>
    </row>
    <row r="920" s="97" customFormat="1" customHeight="1" spans="1:12">
      <c r="A920" s="121">
        <v>331501047</v>
      </c>
      <c r="B920" s="122" t="s">
        <v>1678</v>
      </c>
      <c r="C920" s="123" t="s">
        <v>1679</v>
      </c>
      <c r="D920" s="123"/>
      <c r="E920" s="124" t="s">
        <v>20</v>
      </c>
      <c r="F920" s="128" t="s">
        <v>1680</v>
      </c>
      <c r="G920" s="128">
        <v>4096</v>
      </c>
      <c r="H920" s="127">
        <v>3120</v>
      </c>
      <c r="I920" s="169">
        <v>3500</v>
      </c>
      <c r="J920" s="164">
        <v>2500</v>
      </c>
      <c r="K920" s="167">
        <v>3010</v>
      </c>
      <c r="L920" s="162">
        <f t="shared" si="16"/>
        <v>2709</v>
      </c>
    </row>
    <row r="921" s="97" customFormat="1" customHeight="1" spans="1:12">
      <c r="A921" s="121">
        <v>331501048</v>
      </c>
      <c r="B921" s="122" t="s">
        <v>1681</v>
      </c>
      <c r="C921" s="123"/>
      <c r="D921" s="123"/>
      <c r="E921" s="124" t="s">
        <v>20</v>
      </c>
      <c r="F921" s="128" t="s">
        <v>1682</v>
      </c>
      <c r="G921" s="128">
        <v>4259</v>
      </c>
      <c r="H921" s="127">
        <v>3240</v>
      </c>
      <c r="I921" s="169">
        <v>3500</v>
      </c>
      <c r="J921" s="164">
        <v>2700</v>
      </c>
      <c r="K921" s="167">
        <v>3010</v>
      </c>
      <c r="L921" s="162">
        <f t="shared" si="16"/>
        <v>2709</v>
      </c>
    </row>
    <row r="922" s="97" customFormat="1" customHeight="1" spans="1:12">
      <c r="A922" s="121">
        <v>331501049</v>
      </c>
      <c r="B922" s="122" t="s">
        <v>1683</v>
      </c>
      <c r="C922" s="123"/>
      <c r="D922" s="123"/>
      <c r="E922" s="124" t="s">
        <v>20</v>
      </c>
      <c r="F922" s="128" t="s">
        <v>1682</v>
      </c>
      <c r="G922" s="128">
        <v>3276</v>
      </c>
      <c r="H922" s="127">
        <v>2500</v>
      </c>
      <c r="I922" s="169">
        <v>2875</v>
      </c>
      <c r="J922" s="164">
        <v>2000</v>
      </c>
      <c r="K922" s="167">
        <v>2472.5</v>
      </c>
      <c r="L922" s="162">
        <f t="shared" si="16"/>
        <v>2225.25</v>
      </c>
    </row>
    <row r="923" s="97" customFormat="1" customHeight="1" spans="1:12">
      <c r="A923" s="121">
        <v>331501050</v>
      </c>
      <c r="B923" s="122" t="s">
        <v>1684</v>
      </c>
      <c r="C923" s="123"/>
      <c r="D923" s="123"/>
      <c r="E923" s="124" t="s">
        <v>20</v>
      </c>
      <c r="F923" s="128" t="s">
        <v>1682</v>
      </c>
      <c r="G923" s="128">
        <v>3604</v>
      </c>
      <c r="H923" s="127">
        <v>2740</v>
      </c>
      <c r="I923" s="169">
        <v>3151</v>
      </c>
      <c r="J923" s="164">
        <v>2200</v>
      </c>
      <c r="K923" s="167">
        <v>2709.86</v>
      </c>
      <c r="L923" s="162">
        <f t="shared" si="16"/>
        <v>2438.874</v>
      </c>
    </row>
    <row r="924" s="97" customFormat="1" customHeight="1" spans="1:12">
      <c r="A924" s="121">
        <v>331501051</v>
      </c>
      <c r="B924" s="122" t="s">
        <v>1685</v>
      </c>
      <c r="C924" s="123"/>
      <c r="D924" s="123"/>
      <c r="E924" s="124" t="s">
        <v>20</v>
      </c>
      <c r="F924" s="128" t="s">
        <v>1686</v>
      </c>
      <c r="G924" s="128">
        <v>3276</v>
      </c>
      <c r="H924" s="127">
        <v>2500</v>
      </c>
      <c r="I924" s="169">
        <v>2875</v>
      </c>
      <c r="J924" s="164">
        <v>2000</v>
      </c>
      <c r="K924" s="167">
        <v>2472.5</v>
      </c>
      <c r="L924" s="162">
        <f t="shared" si="16"/>
        <v>2225.25</v>
      </c>
    </row>
    <row r="925" s="97" customFormat="1" customHeight="1" spans="1:12">
      <c r="A925" s="121">
        <v>331501052</v>
      </c>
      <c r="B925" s="122" t="s">
        <v>1687</v>
      </c>
      <c r="C925" s="123" t="s">
        <v>1688</v>
      </c>
      <c r="D925" s="123"/>
      <c r="E925" s="124" t="s">
        <v>20</v>
      </c>
      <c r="F925" s="128" t="s">
        <v>347</v>
      </c>
      <c r="G925" s="128">
        <v>2860</v>
      </c>
      <c r="H925" s="127">
        <v>2500</v>
      </c>
      <c r="I925" s="169">
        <v>2550</v>
      </c>
      <c r="J925" s="164">
        <v>2000</v>
      </c>
      <c r="K925" s="167">
        <v>2193</v>
      </c>
      <c r="L925" s="162">
        <f t="shared" si="16"/>
        <v>1973.7</v>
      </c>
    </row>
    <row r="926" s="97" customFormat="1" customHeight="1" spans="1:12">
      <c r="A926" s="121">
        <v>331501053</v>
      </c>
      <c r="B926" s="122" t="s">
        <v>1689</v>
      </c>
      <c r="C926" s="123"/>
      <c r="D926" s="123" t="s">
        <v>1640</v>
      </c>
      <c r="E926" s="124" t="s">
        <v>20</v>
      </c>
      <c r="F926" s="128" t="s">
        <v>1024</v>
      </c>
      <c r="G926" s="128">
        <v>3604</v>
      </c>
      <c r="H926" s="127">
        <v>2500</v>
      </c>
      <c r="I926" s="169">
        <v>2800</v>
      </c>
      <c r="J926" s="164">
        <v>2200</v>
      </c>
      <c r="K926" s="167">
        <v>2408</v>
      </c>
      <c r="L926" s="162">
        <f t="shared" si="16"/>
        <v>2167.2</v>
      </c>
    </row>
    <row r="927" s="97" customFormat="1" customHeight="1" spans="1:12">
      <c r="A927" s="121">
        <v>331501055</v>
      </c>
      <c r="B927" s="122" t="s">
        <v>1690</v>
      </c>
      <c r="C927" s="123"/>
      <c r="D927" s="123"/>
      <c r="E927" s="124" t="s">
        <v>20</v>
      </c>
      <c r="F927" s="182" t="s">
        <v>1691</v>
      </c>
      <c r="G927" s="183">
        <v>2860</v>
      </c>
      <c r="H927" s="127">
        <v>2740</v>
      </c>
      <c r="I927" s="169">
        <v>2800</v>
      </c>
      <c r="J927" s="164">
        <v>2200</v>
      </c>
      <c r="K927" s="167">
        <v>2408</v>
      </c>
      <c r="L927" s="162">
        <f t="shared" si="16"/>
        <v>2167.2</v>
      </c>
    </row>
    <row r="928" s="97" customFormat="1" customHeight="1" spans="1:12">
      <c r="A928" s="121">
        <v>331501056</v>
      </c>
      <c r="B928" s="122" t="s">
        <v>1692</v>
      </c>
      <c r="C928" s="123" t="s">
        <v>1693</v>
      </c>
      <c r="D928" s="123"/>
      <c r="E928" s="124" t="s">
        <v>1638</v>
      </c>
      <c r="F928" s="182"/>
      <c r="G928" s="183">
        <v>2600</v>
      </c>
      <c r="H928" s="127">
        <v>2500</v>
      </c>
      <c r="I928" s="169">
        <v>2600</v>
      </c>
      <c r="J928" s="164">
        <v>2000</v>
      </c>
      <c r="K928" s="167">
        <v>2236</v>
      </c>
      <c r="L928" s="162">
        <f t="shared" si="16"/>
        <v>2012.4</v>
      </c>
    </row>
    <row r="929" s="97" customFormat="1" customHeight="1" spans="1:12">
      <c r="A929" s="121">
        <v>331501057</v>
      </c>
      <c r="B929" s="122" t="s">
        <v>1694</v>
      </c>
      <c r="C929" s="123"/>
      <c r="D929" s="123" t="s">
        <v>1695</v>
      </c>
      <c r="E929" s="124" t="s">
        <v>20</v>
      </c>
      <c r="F929" s="128" t="s">
        <v>1024</v>
      </c>
      <c r="G929" s="128">
        <v>3604</v>
      </c>
      <c r="H929" s="127">
        <v>2740</v>
      </c>
      <c r="I929" s="169">
        <v>3100</v>
      </c>
      <c r="J929" s="164">
        <v>2200</v>
      </c>
      <c r="K929" s="167">
        <v>2666</v>
      </c>
      <c r="L929" s="162">
        <f t="shared" si="16"/>
        <v>2399.4</v>
      </c>
    </row>
    <row r="930" s="97" customFormat="1" customHeight="1" spans="1:12">
      <c r="A930" s="121">
        <v>331501058</v>
      </c>
      <c r="B930" s="122" t="s">
        <v>1696</v>
      </c>
      <c r="C930" s="123" t="s">
        <v>1697</v>
      </c>
      <c r="D930" s="123" t="s">
        <v>1698</v>
      </c>
      <c r="E930" s="124" t="s">
        <v>1671</v>
      </c>
      <c r="F930" s="128" t="s">
        <v>1699</v>
      </c>
      <c r="G930" s="128">
        <v>2287</v>
      </c>
      <c r="H930" s="127">
        <v>2000</v>
      </c>
      <c r="I930" s="169">
        <v>2050</v>
      </c>
      <c r="J930" s="164">
        <v>1650</v>
      </c>
      <c r="K930" s="167">
        <v>1763</v>
      </c>
      <c r="L930" s="162">
        <f t="shared" si="16"/>
        <v>1586.7</v>
      </c>
    </row>
    <row r="931" s="97" customFormat="1" customHeight="1" spans="1:12">
      <c r="A931" s="121">
        <v>331501059</v>
      </c>
      <c r="B931" s="122" t="s">
        <v>1700</v>
      </c>
      <c r="C931" s="123" t="s">
        <v>1701</v>
      </c>
      <c r="D931" s="123"/>
      <c r="E931" s="124" t="s">
        <v>1702</v>
      </c>
      <c r="F931" s="203" t="s">
        <v>1703</v>
      </c>
      <c r="G931" s="204">
        <v>2080</v>
      </c>
      <c r="H931" s="127">
        <v>2000</v>
      </c>
      <c r="I931" s="169">
        <v>2020</v>
      </c>
      <c r="J931" s="164">
        <v>1650</v>
      </c>
      <c r="K931" s="167">
        <v>1737.2</v>
      </c>
      <c r="L931" s="162">
        <f t="shared" si="16"/>
        <v>1563.48</v>
      </c>
    </row>
    <row r="932" s="97" customFormat="1" customHeight="1" spans="1:12">
      <c r="A932" s="121">
        <v>331501060</v>
      </c>
      <c r="B932" s="122" t="s">
        <v>1704</v>
      </c>
      <c r="C932" s="123" t="s">
        <v>1705</v>
      </c>
      <c r="D932" s="123" t="s">
        <v>1622</v>
      </c>
      <c r="E932" s="124" t="s">
        <v>1702</v>
      </c>
      <c r="F932" s="203" t="s">
        <v>1703</v>
      </c>
      <c r="G932" s="204">
        <v>3250</v>
      </c>
      <c r="H932" s="127">
        <v>3120</v>
      </c>
      <c r="I932" s="169">
        <v>3180</v>
      </c>
      <c r="J932" s="164">
        <v>2500</v>
      </c>
      <c r="K932" s="167">
        <v>2734.8</v>
      </c>
      <c r="L932" s="162">
        <f t="shared" si="16"/>
        <v>2461.32</v>
      </c>
    </row>
    <row r="933" s="97" customFormat="1" customHeight="1" spans="1:12">
      <c r="A933" s="121">
        <v>331501061</v>
      </c>
      <c r="B933" s="122" t="s">
        <v>1706</v>
      </c>
      <c r="C933" s="123"/>
      <c r="D933" s="123" t="s">
        <v>1698</v>
      </c>
      <c r="E933" s="124" t="s">
        <v>20</v>
      </c>
      <c r="F933" s="125"/>
      <c r="G933" s="126">
        <v>2600</v>
      </c>
      <c r="H933" s="127">
        <v>2500</v>
      </c>
      <c r="I933" s="169">
        <v>2600</v>
      </c>
      <c r="J933" s="164">
        <v>2000</v>
      </c>
      <c r="K933" s="167">
        <v>2236</v>
      </c>
      <c r="L933" s="162">
        <f t="shared" si="16"/>
        <v>2012.4</v>
      </c>
    </row>
    <row r="934" s="97" customFormat="1" customHeight="1" spans="1:12">
      <c r="A934" s="121">
        <v>331502003</v>
      </c>
      <c r="B934" s="122" t="s">
        <v>1707</v>
      </c>
      <c r="C934" s="123" t="s">
        <v>1708</v>
      </c>
      <c r="D934" s="123"/>
      <c r="E934" s="124" t="s">
        <v>20</v>
      </c>
      <c r="F934" s="128" t="s">
        <v>1709</v>
      </c>
      <c r="G934" s="128">
        <v>2948</v>
      </c>
      <c r="H934" s="127">
        <v>2250</v>
      </c>
      <c r="I934" s="169">
        <v>2587</v>
      </c>
      <c r="J934" s="164">
        <v>1950</v>
      </c>
      <c r="K934" s="167">
        <v>2224.82</v>
      </c>
      <c r="L934" s="162">
        <f t="shared" si="16"/>
        <v>2002.338</v>
      </c>
    </row>
    <row r="935" s="97" customFormat="1" customHeight="1" spans="1:12">
      <c r="A935" s="121">
        <v>331502004</v>
      </c>
      <c r="B935" s="122" t="s">
        <v>1710</v>
      </c>
      <c r="C935" s="123" t="s">
        <v>1711</v>
      </c>
      <c r="D935" s="123"/>
      <c r="E935" s="124" t="s">
        <v>20</v>
      </c>
      <c r="F935" s="128" t="s">
        <v>1712</v>
      </c>
      <c r="G935" s="128">
        <v>2948</v>
      </c>
      <c r="H935" s="127">
        <v>2250</v>
      </c>
      <c r="I935" s="169">
        <v>2587</v>
      </c>
      <c r="J935" s="164">
        <v>1950</v>
      </c>
      <c r="K935" s="167">
        <v>2224.82</v>
      </c>
      <c r="L935" s="162">
        <f t="shared" si="16"/>
        <v>2002.338</v>
      </c>
    </row>
    <row r="936" s="97" customFormat="1" customHeight="1" spans="1:12">
      <c r="A936" s="121">
        <v>331502005</v>
      </c>
      <c r="B936" s="122" t="s">
        <v>1713</v>
      </c>
      <c r="C936" s="123" t="s">
        <v>1714</v>
      </c>
      <c r="D936" s="123"/>
      <c r="E936" s="124" t="s">
        <v>20</v>
      </c>
      <c r="F936" s="128" t="s">
        <v>1024</v>
      </c>
      <c r="G936" s="128">
        <v>2948</v>
      </c>
      <c r="H936" s="127">
        <v>2250</v>
      </c>
      <c r="I936" s="169">
        <v>2450</v>
      </c>
      <c r="J936" s="164">
        <v>1950</v>
      </c>
      <c r="K936" s="167">
        <v>2107</v>
      </c>
      <c r="L936" s="162">
        <f t="shared" si="16"/>
        <v>1896.3</v>
      </c>
    </row>
    <row r="937" s="97" customFormat="1" customHeight="1" spans="1:12">
      <c r="A937" s="121">
        <v>331502006</v>
      </c>
      <c r="B937" s="122" t="s">
        <v>1715</v>
      </c>
      <c r="C937" s="123" t="s">
        <v>1716</v>
      </c>
      <c r="D937" s="123" t="s">
        <v>1717</v>
      </c>
      <c r="E937" s="124" t="s">
        <v>20</v>
      </c>
      <c r="F937" s="182"/>
      <c r="G937" s="183">
        <v>2340</v>
      </c>
      <c r="H937" s="127">
        <v>2250</v>
      </c>
      <c r="I937" s="169">
        <v>2340</v>
      </c>
      <c r="J937" s="164">
        <v>1950</v>
      </c>
      <c r="K937" s="167">
        <v>2012.4</v>
      </c>
      <c r="L937" s="162">
        <f t="shared" si="16"/>
        <v>1811.16</v>
      </c>
    </row>
    <row r="938" s="97" customFormat="1" customHeight="1" spans="1:12">
      <c r="A938" s="121">
        <v>331502007</v>
      </c>
      <c r="B938" s="122" t="s">
        <v>1718</v>
      </c>
      <c r="C938" s="123" t="s">
        <v>1714</v>
      </c>
      <c r="D938" s="123"/>
      <c r="E938" s="124" t="s">
        <v>20</v>
      </c>
      <c r="F938" s="128" t="s">
        <v>1024</v>
      </c>
      <c r="G938" s="128">
        <v>2948</v>
      </c>
      <c r="H938" s="127">
        <v>2250</v>
      </c>
      <c r="I938" s="169">
        <v>2587</v>
      </c>
      <c r="J938" s="164">
        <v>1950</v>
      </c>
      <c r="K938" s="167">
        <v>2224.82</v>
      </c>
      <c r="L938" s="162">
        <f t="shared" si="16"/>
        <v>2002.338</v>
      </c>
    </row>
    <row r="939" s="97" customFormat="1" customHeight="1" spans="1:12">
      <c r="A939" s="121">
        <v>331502008</v>
      </c>
      <c r="B939" s="122" t="s">
        <v>1719</v>
      </c>
      <c r="C939" s="123" t="s">
        <v>1720</v>
      </c>
      <c r="D939" s="123"/>
      <c r="E939" s="124" t="s">
        <v>20</v>
      </c>
      <c r="F939" s="128" t="s">
        <v>347</v>
      </c>
      <c r="G939" s="128">
        <v>2860</v>
      </c>
      <c r="H939" s="127">
        <v>2500</v>
      </c>
      <c r="I939" s="169">
        <v>2700</v>
      </c>
      <c r="J939" s="164">
        <v>2000</v>
      </c>
      <c r="K939" s="167">
        <v>2322</v>
      </c>
      <c r="L939" s="162">
        <f t="shared" si="16"/>
        <v>2089.8</v>
      </c>
    </row>
    <row r="940" s="97" customFormat="1" customHeight="1" spans="1:12">
      <c r="A940" s="121">
        <v>331503001</v>
      </c>
      <c r="B940" s="122" t="s">
        <v>1721</v>
      </c>
      <c r="C940" s="123"/>
      <c r="D940" s="123" t="s">
        <v>1722</v>
      </c>
      <c r="E940" s="124" t="s">
        <v>20</v>
      </c>
      <c r="F940" s="128" t="s">
        <v>1024</v>
      </c>
      <c r="G940" s="128">
        <v>3276</v>
      </c>
      <c r="H940" s="127">
        <v>2500</v>
      </c>
      <c r="I940" s="169">
        <v>2875</v>
      </c>
      <c r="J940" s="164">
        <v>2000</v>
      </c>
      <c r="K940" s="167">
        <v>2472.5</v>
      </c>
      <c r="L940" s="162">
        <f t="shared" si="16"/>
        <v>2225.25</v>
      </c>
    </row>
    <row r="941" s="97" customFormat="1" customHeight="1" spans="1:12">
      <c r="A941" s="121">
        <v>331503003</v>
      </c>
      <c r="B941" s="122" t="s">
        <v>1723</v>
      </c>
      <c r="C941" s="123"/>
      <c r="D941" s="123" t="s">
        <v>1722</v>
      </c>
      <c r="E941" s="124" t="s">
        <v>20</v>
      </c>
      <c r="F941" s="128" t="s">
        <v>1724</v>
      </c>
      <c r="G941" s="128">
        <v>2948</v>
      </c>
      <c r="H941" s="127">
        <v>2250</v>
      </c>
      <c r="I941" s="169">
        <v>2587</v>
      </c>
      <c r="J941" s="164">
        <v>1950</v>
      </c>
      <c r="K941" s="167">
        <v>2224.82</v>
      </c>
      <c r="L941" s="162">
        <f t="shared" si="16"/>
        <v>2002.338</v>
      </c>
    </row>
    <row r="942" s="97" customFormat="1" customHeight="1" spans="1:12">
      <c r="A942" s="121">
        <v>331503004</v>
      </c>
      <c r="B942" s="122" t="s">
        <v>1725</v>
      </c>
      <c r="C942" s="123" t="s">
        <v>1726</v>
      </c>
      <c r="D942" s="123" t="s">
        <v>1727</v>
      </c>
      <c r="E942" s="124" t="s">
        <v>20</v>
      </c>
      <c r="F942" s="128" t="s">
        <v>1724</v>
      </c>
      <c r="G942" s="128">
        <v>2948</v>
      </c>
      <c r="H942" s="127">
        <v>2250</v>
      </c>
      <c r="I942" s="169">
        <v>2587</v>
      </c>
      <c r="J942" s="164">
        <v>1950</v>
      </c>
      <c r="K942" s="167">
        <v>2224.82</v>
      </c>
      <c r="L942" s="162">
        <f t="shared" si="16"/>
        <v>2002.338</v>
      </c>
    </row>
    <row r="943" s="97" customFormat="1" customHeight="1" spans="1:12">
      <c r="A943" s="121">
        <v>331503005</v>
      </c>
      <c r="B943" s="122" t="s">
        <v>1728</v>
      </c>
      <c r="C943" s="123" t="s">
        <v>1729</v>
      </c>
      <c r="D943" s="123"/>
      <c r="E943" s="124" t="s">
        <v>20</v>
      </c>
      <c r="F943" s="128" t="s">
        <v>1024</v>
      </c>
      <c r="G943" s="128">
        <v>3276</v>
      </c>
      <c r="H943" s="127">
        <v>2500</v>
      </c>
      <c r="I943" s="169">
        <v>2875</v>
      </c>
      <c r="J943" s="164">
        <v>2000</v>
      </c>
      <c r="K943" s="167">
        <v>2472.5</v>
      </c>
      <c r="L943" s="162">
        <f t="shared" si="16"/>
        <v>2225.25</v>
      </c>
    </row>
    <row r="944" s="97" customFormat="1" customHeight="1" spans="1:12">
      <c r="A944" s="121">
        <v>331503006</v>
      </c>
      <c r="B944" s="122" t="s">
        <v>1730</v>
      </c>
      <c r="C944" s="123"/>
      <c r="D944" s="123"/>
      <c r="E944" s="124" t="s">
        <v>20</v>
      </c>
      <c r="F944" s="128" t="s">
        <v>347</v>
      </c>
      <c r="G944" s="128">
        <v>2574</v>
      </c>
      <c r="H944" s="127">
        <v>2250</v>
      </c>
      <c r="I944" s="169">
        <v>2500</v>
      </c>
      <c r="J944" s="164">
        <v>1800</v>
      </c>
      <c r="K944" s="167">
        <v>2150</v>
      </c>
      <c r="L944" s="162">
        <f t="shared" si="16"/>
        <v>1935</v>
      </c>
    </row>
    <row r="945" s="97" customFormat="1" customHeight="1" spans="1:12">
      <c r="A945" s="121">
        <v>331503008</v>
      </c>
      <c r="B945" s="122" t="s">
        <v>1731</v>
      </c>
      <c r="C945" s="123"/>
      <c r="D945" s="123"/>
      <c r="E945" s="124" t="s">
        <v>20</v>
      </c>
      <c r="F945" s="128" t="s">
        <v>347</v>
      </c>
      <c r="G945" s="128">
        <v>2574</v>
      </c>
      <c r="H945" s="127">
        <v>2250</v>
      </c>
      <c r="I945" s="169">
        <v>2500</v>
      </c>
      <c r="J945" s="164">
        <v>1850</v>
      </c>
      <c r="K945" s="167">
        <v>2150</v>
      </c>
      <c r="L945" s="162">
        <f t="shared" si="16"/>
        <v>1935</v>
      </c>
    </row>
    <row r="946" s="97" customFormat="1" customHeight="1" spans="1:12">
      <c r="A946" s="121">
        <v>331503009</v>
      </c>
      <c r="B946" s="122" t="s">
        <v>1732</v>
      </c>
      <c r="C946" s="123"/>
      <c r="D946" s="123" t="s">
        <v>1733</v>
      </c>
      <c r="E946" s="124" t="s">
        <v>20</v>
      </c>
      <c r="F946" s="128" t="s">
        <v>347</v>
      </c>
      <c r="G946" s="128">
        <v>3146</v>
      </c>
      <c r="H946" s="127">
        <v>2570</v>
      </c>
      <c r="I946" s="169">
        <v>2955</v>
      </c>
      <c r="J946" s="164">
        <v>2200</v>
      </c>
      <c r="K946" s="167">
        <v>2541.3</v>
      </c>
      <c r="L946" s="162">
        <f t="shared" si="16"/>
        <v>2287.17</v>
      </c>
    </row>
    <row r="947" s="97" customFormat="1" customHeight="1" spans="1:12">
      <c r="A947" s="121">
        <v>331503010</v>
      </c>
      <c r="B947" s="122" t="s">
        <v>1734</v>
      </c>
      <c r="C947" s="123"/>
      <c r="D947" s="123" t="s">
        <v>1735</v>
      </c>
      <c r="E947" s="124" t="s">
        <v>20</v>
      </c>
      <c r="F947" s="182"/>
      <c r="G947" s="183">
        <v>3120</v>
      </c>
      <c r="H947" s="127">
        <v>3000</v>
      </c>
      <c r="I947" s="169">
        <v>3120</v>
      </c>
      <c r="J947" s="164">
        <v>2400</v>
      </c>
      <c r="K947" s="167">
        <v>2683.2</v>
      </c>
      <c r="L947" s="162">
        <f t="shared" si="16"/>
        <v>2414.88</v>
      </c>
    </row>
    <row r="948" s="97" customFormat="1" customHeight="1" spans="1:12">
      <c r="A948" s="121">
        <v>331503011</v>
      </c>
      <c r="B948" s="122" t="s">
        <v>1736</v>
      </c>
      <c r="C948" s="123"/>
      <c r="D948" s="123"/>
      <c r="E948" s="124" t="s">
        <v>20</v>
      </c>
      <c r="F948" s="128" t="s">
        <v>347</v>
      </c>
      <c r="G948" s="128">
        <v>2574</v>
      </c>
      <c r="H948" s="127">
        <v>2250</v>
      </c>
      <c r="I948" s="169">
        <v>2574</v>
      </c>
      <c r="J948" s="164">
        <v>1850</v>
      </c>
      <c r="K948" s="167">
        <v>2213.64</v>
      </c>
      <c r="L948" s="162">
        <f t="shared" si="16"/>
        <v>1992.276</v>
      </c>
    </row>
    <row r="949" s="97" customFormat="1" customHeight="1" spans="1:12">
      <c r="A949" s="121">
        <v>331503014</v>
      </c>
      <c r="B949" s="122" t="s">
        <v>1737</v>
      </c>
      <c r="C949" s="123"/>
      <c r="D949" s="123" t="s">
        <v>1738</v>
      </c>
      <c r="E949" s="124" t="s">
        <v>20</v>
      </c>
      <c r="F949" s="182"/>
      <c r="G949" s="183">
        <v>2860</v>
      </c>
      <c r="H949" s="127">
        <v>2570</v>
      </c>
      <c r="I949" s="169">
        <v>2860</v>
      </c>
      <c r="J949" s="164">
        <v>2200</v>
      </c>
      <c r="K949" s="167">
        <v>2459.6</v>
      </c>
      <c r="L949" s="162">
        <f t="shared" si="16"/>
        <v>2213.64</v>
      </c>
    </row>
    <row r="950" s="97" customFormat="1" customHeight="1" spans="1:12">
      <c r="A950" s="121">
        <v>331504006</v>
      </c>
      <c r="B950" s="122" t="s">
        <v>1739</v>
      </c>
      <c r="C950" s="123"/>
      <c r="D950" s="123"/>
      <c r="E950" s="124" t="s">
        <v>20</v>
      </c>
      <c r="F950" s="128" t="s">
        <v>1024</v>
      </c>
      <c r="G950" s="128">
        <v>2948</v>
      </c>
      <c r="H950" s="127">
        <v>2250</v>
      </c>
      <c r="I950" s="169">
        <v>2587</v>
      </c>
      <c r="J950" s="164">
        <v>1950</v>
      </c>
      <c r="K950" s="167">
        <v>2224.82</v>
      </c>
      <c r="L950" s="162">
        <f t="shared" si="16"/>
        <v>2002.338</v>
      </c>
    </row>
    <row r="951" s="97" customFormat="1" customHeight="1" spans="1:12">
      <c r="A951" s="121">
        <v>331504007</v>
      </c>
      <c r="B951" s="122" t="s">
        <v>1740</v>
      </c>
      <c r="C951" s="123"/>
      <c r="D951" s="123"/>
      <c r="E951" s="124" t="s">
        <v>20</v>
      </c>
      <c r="F951" s="128" t="s">
        <v>1024</v>
      </c>
      <c r="G951" s="128">
        <v>3276</v>
      </c>
      <c r="H951" s="127">
        <v>2500</v>
      </c>
      <c r="I951" s="169">
        <v>2875</v>
      </c>
      <c r="J951" s="164">
        <v>2000</v>
      </c>
      <c r="K951" s="167">
        <v>2472.5</v>
      </c>
      <c r="L951" s="162">
        <f t="shared" si="16"/>
        <v>2225.25</v>
      </c>
    </row>
    <row r="952" s="97" customFormat="1" customHeight="1" spans="1:12">
      <c r="A952" s="121">
        <v>331504008</v>
      </c>
      <c r="B952" s="122" t="s">
        <v>1741</v>
      </c>
      <c r="C952" s="123"/>
      <c r="D952" s="123"/>
      <c r="E952" s="124" t="s">
        <v>20</v>
      </c>
      <c r="F952" s="128" t="s">
        <v>347</v>
      </c>
      <c r="G952" s="128">
        <v>2574</v>
      </c>
      <c r="H952" s="127">
        <v>2250</v>
      </c>
      <c r="I952" s="169">
        <v>2574</v>
      </c>
      <c r="J952" s="164">
        <v>1950</v>
      </c>
      <c r="K952" s="167">
        <v>2213.64</v>
      </c>
      <c r="L952" s="162">
        <f t="shared" si="16"/>
        <v>1992.276</v>
      </c>
    </row>
    <row r="953" s="97" customFormat="1" customHeight="1" spans="1:12">
      <c r="A953" s="121">
        <v>331504009</v>
      </c>
      <c r="B953" s="122" t="s">
        <v>1742</v>
      </c>
      <c r="C953" s="123"/>
      <c r="D953" s="123"/>
      <c r="E953" s="124" t="s">
        <v>20</v>
      </c>
      <c r="F953" s="182"/>
      <c r="G953" s="183">
        <v>2600</v>
      </c>
      <c r="H953" s="127">
        <v>2500</v>
      </c>
      <c r="I953" s="169">
        <v>2600</v>
      </c>
      <c r="J953" s="164">
        <v>2000</v>
      </c>
      <c r="K953" s="167">
        <v>2236</v>
      </c>
      <c r="L953" s="162">
        <f t="shared" si="16"/>
        <v>2012.4</v>
      </c>
    </row>
    <row r="954" s="97" customFormat="1" customHeight="1" spans="1:12">
      <c r="A954" s="121">
        <v>331505012</v>
      </c>
      <c r="B954" s="122" t="s">
        <v>1743</v>
      </c>
      <c r="C954" s="123"/>
      <c r="D954" s="123"/>
      <c r="E954" s="124" t="s">
        <v>20</v>
      </c>
      <c r="F954" s="182"/>
      <c r="G954" s="183">
        <v>2340</v>
      </c>
      <c r="H954" s="127">
        <v>2250</v>
      </c>
      <c r="I954" s="169">
        <v>2340</v>
      </c>
      <c r="J954" s="164">
        <v>1950</v>
      </c>
      <c r="K954" s="167">
        <v>2012.4</v>
      </c>
      <c r="L954" s="162">
        <f t="shared" si="16"/>
        <v>1811.16</v>
      </c>
    </row>
    <row r="955" s="97" customFormat="1" customHeight="1" spans="1:12">
      <c r="A955" s="121">
        <v>331505014</v>
      </c>
      <c r="B955" s="122" t="s">
        <v>1744</v>
      </c>
      <c r="C955" s="123"/>
      <c r="D955" s="123"/>
      <c r="E955" s="124" t="s">
        <v>20</v>
      </c>
      <c r="F955" s="182"/>
      <c r="G955" s="183">
        <v>2080</v>
      </c>
      <c r="H955" s="127">
        <v>2000</v>
      </c>
      <c r="I955" s="169">
        <v>2080</v>
      </c>
      <c r="J955" s="164">
        <v>1600</v>
      </c>
      <c r="K955" s="167">
        <v>1788.8</v>
      </c>
      <c r="L955" s="162">
        <f t="shared" si="16"/>
        <v>1609.92</v>
      </c>
    </row>
    <row r="956" s="97" customFormat="1" customHeight="1" spans="1:12">
      <c r="A956" s="121">
        <v>331505015</v>
      </c>
      <c r="B956" s="122" t="s">
        <v>1745</v>
      </c>
      <c r="C956" s="123"/>
      <c r="D956" s="123"/>
      <c r="E956" s="124" t="s">
        <v>20</v>
      </c>
      <c r="F956" s="182"/>
      <c r="G956" s="183">
        <v>2600</v>
      </c>
      <c r="H956" s="127">
        <v>2500</v>
      </c>
      <c r="I956" s="169">
        <v>2600</v>
      </c>
      <c r="J956" s="164">
        <v>2000</v>
      </c>
      <c r="K956" s="167">
        <v>2236</v>
      </c>
      <c r="L956" s="162">
        <f t="shared" si="16"/>
        <v>2012.4</v>
      </c>
    </row>
    <row r="957" s="97" customFormat="1" customHeight="1" spans="1:12">
      <c r="A957" s="121">
        <v>331505016</v>
      </c>
      <c r="B957" s="122" t="s">
        <v>1746</v>
      </c>
      <c r="C957" s="123"/>
      <c r="D957" s="123"/>
      <c r="E957" s="124" t="s">
        <v>20</v>
      </c>
      <c r="F957" s="128" t="s">
        <v>347</v>
      </c>
      <c r="G957" s="128">
        <v>2631</v>
      </c>
      <c r="H957" s="127">
        <v>2500</v>
      </c>
      <c r="I957" s="169">
        <v>2520</v>
      </c>
      <c r="J957" s="164">
        <v>2000</v>
      </c>
      <c r="K957" s="167">
        <v>2167.2</v>
      </c>
      <c r="L957" s="162">
        <f t="shared" si="16"/>
        <v>1950.48</v>
      </c>
    </row>
    <row r="958" s="97" customFormat="1" customHeight="1" spans="1:12">
      <c r="A958" s="121">
        <v>331505018</v>
      </c>
      <c r="B958" s="122" t="s">
        <v>1747</v>
      </c>
      <c r="C958" s="123"/>
      <c r="D958" s="123"/>
      <c r="E958" s="124" t="s">
        <v>20</v>
      </c>
      <c r="F958" s="128" t="s">
        <v>347</v>
      </c>
      <c r="G958" s="128">
        <v>2288</v>
      </c>
      <c r="H958" s="127">
        <v>2000</v>
      </c>
      <c r="I958" s="169">
        <v>2288</v>
      </c>
      <c r="J958" s="164">
        <v>1600</v>
      </c>
      <c r="K958" s="167">
        <v>1967.68</v>
      </c>
      <c r="L958" s="162">
        <f t="shared" si="16"/>
        <v>1770.912</v>
      </c>
    </row>
    <row r="959" s="97" customFormat="1" customHeight="1" spans="1:12">
      <c r="A959" s="121">
        <v>331505020</v>
      </c>
      <c r="B959" s="122" t="s">
        <v>1748</v>
      </c>
      <c r="C959" s="123"/>
      <c r="D959" s="123"/>
      <c r="E959" s="124" t="s">
        <v>20</v>
      </c>
      <c r="F959" s="182"/>
      <c r="G959" s="183">
        <v>2080</v>
      </c>
      <c r="H959" s="127">
        <v>2000</v>
      </c>
      <c r="I959" s="169">
        <v>2080</v>
      </c>
      <c r="J959" s="164">
        <v>1600</v>
      </c>
      <c r="K959" s="167">
        <v>1788.8</v>
      </c>
      <c r="L959" s="162">
        <f t="shared" si="16"/>
        <v>1609.92</v>
      </c>
    </row>
    <row r="960" s="97" customFormat="1" customHeight="1" spans="1:12">
      <c r="A960" s="121">
        <v>331505023</v>
      </c>
      <c r="B960" s="122" t="s">
        <v>1749</v>
      </c>
      <c r="C960" s="123"/>
      <c r="D960" s="123"/>
      <c r="E960" s="124" t="s">
        <v>20</v>
      </c>
      <c r="F960" s="182"/>
      <c r="G960" s="183">
        <v>2080</v>
      </c>
      <c r="H960" s="127">
        <v>2000</v>
      </c>
      <c r="I960" s="169">
        <v>2080</v>
      </c>
      <c r="J960" s="164">
        <v>1600</v>
      </c>
      <c r="K960" s="167">
        <v>1788.8</v>
      </c>
      <c r="L960" s="162">
        <f t="shared" si="16"/>
        <v>1609.92</v>
      </c>
    </row>
    <row r="961" s="97" customFormat="1" customHeight="1" spans="1:12">
      <c r="A961" s="121">
        <v>331505024</v>
      </c>
      <c r="B961" s="122" t="s">
        <v>1750</v>
      </c>
      <c r="C961" s="123"/>
      <c r="D961" s="123"/>
      <c r="E961" s="124" t="s">
        <v>20</v>
      </c>
      <c r="F961" s="128" t="s">
        <v>347</v>
      </c>
      <c r="G961" s="128">
        <v>2288</v>
      </c>
      <c r="H961" s="127">
        <v>2000</v>
      </c>
      <c r="I961" s="169">
        <v>2288</v>
      </c>
      <c r="J961" s="164">
        <v>1600</v>
      </c>
      <c r="K961" s="167">
        <v>1967.68</v>
      </c>
      <c r="L961" s="162">
        <f t="shared" si="16"/>
        <v>1770.912</v>
      </c>
    </row>
    <row r="962" s="97" customFormat="1" customHeight="1" spans="1:12">
      <c r="A962" s="121">
        <v>331505025</v>
      </c>
      <c r="B962" s="122" t="s">
        <v>1751</v>
      </c>
      <c r="C962" s="123"/>
      <c r="D962" s="123"/>
      <c r="E962" s="124" t="s">
        <v>20</v>
      </c>
      <c r="F962" s="128" t="s">
        <v>347</v>
      </c>
      <c r="G962" s="128">
        <v>2288</v>
      </c>
      <c r="H962" s="127">
        <v>2000</v>
      </c>
      <c r="I962" s="169">
        <v>2288</v>
      </c>
      <c r="J962" s="164">
        <v>1600</v>
      </c>
      <c r="K962" s="167">
        <v>1967.68</v>
      </c>
      <c r="L962" s="162">
        <f t="shared" si="16"/>
        <v>1770.912</v>
      </c>
    </row>
    <row r="963" s="97" customFormat="1" customHeight="1" spans="1:12">
      <c r="A963" s="121">
        <v>331505026</v>
      </c>
      <c r="B963" s="122" t="s">
        <v>1752</v>
      </c>
      <c r="C963" s="123"/>
      <c r="D963" s="123"/>
      <c r="E963" s="124" t="s">
        <v>20</v>
      </c>
      <c r="F963" s="128" t="s">
        <v>347</v>
      </c>
      <c r="G963" s="128">
        <v>2288</v>
      </c>
      <c r="H963" s="127">
        <v>2000</v>
      </c>
      <c r="I963" s="169">
        <v>2288</v>
      </c>
      <c r="J963" s="164">
        <v>1600</v>
      </c>
      <c r="K963" s="167">
        <v>1967.68</v>
      </c>
      <c r="L963" s="162">
        <f t="shared" si="16"/>
        <v>1770.912</v>
      </c>
    </row>
    <row r="964" s="97" customFormat="1" customHeight="1" spans="1:12">
      <c r="A964" s="121">
        <v>331505027</v>
      </c>
      <c r="B964" s="122" t="s">
        <v>1753</v>
      </c>
      <c r="C964" s="123"/>
      <c r="D964" s="123"/>
      <c r="E964" s="124" t="s">
        <v>20</v>
      </c>
      <c r="F964" s="128" t="s">
        <v>347</v>
      </c>
      <c r="G964" s="128">
        <v>2288</v>
      </c>
      <c r="H964" s="127">
        <v>2000</v>
      </c>
      <c r="I964" s="169">
        <v>2288</v>
      </c>
      <c r="J964" s="164">
        <v>1600</v>
      </c>
      <c r="K964" s="167">
        <v>1967.68</v>
      </c>
      <c r="L964" s="162">
        <f t="shared" si="16"/>
        <v>1770.912</v>
      </c>
    </row>
    <row r="965" s="97" customFormat="1" customHeight="1" spans="1:12">
      <c r="A965" s="121">
        <v>331506007</v>
      </c>
      <c r="B965" s="122" t="s">
        <v>1754</v>
      </c>
      <c r="C965" s="123"/>
      <c r="D965" s="123"/>
      <c r="E965" s="124" t="s">
        <v>20</v>
      </c>
      <c r="F965" s="128" t="s">
        <v>1024</v>
      </c>
      <c r="G965" s="128">
        <v>2948</v>
      </c>
      <c r="H965" s="127">
        <v>2250</v>
      </c>
      <c r="I965" s="169">
        <v>2587</v>
      </c>
      <c r="J965" s="164">
        <v>1950</v>
      </c>
      <c r="K965" s="167">
        <v>2224.82</v>
      </c>
      <c r="L965" s="162">
        <f t="shared" si="16"/>
        <v>2002.338</v>
      </c>
    </row>
    <row r="966" s="97" customFormat="1" customHeight="1" spans="1:12">
      <c r="A966" s="121">
        <v>331506008</v>
      </c>
      <c r="B966" s="122" t="s">
        <v>1755</v>
      </c>
      <c r="C966" s="123"/>
      <c r="D966" s="123"/>
      <c r="E966" s="124" t="s">
        <v>20</v>
      </c>
      <c r="F966" s="128" t="s">
        <v>1024</v>
      </c>
      <c r="G966" s="128">
        <v>2948</v>
      </c>
      <c r="H966" s="127">
        <v>2250</v>
      </c>
      <c r="I966" s="169">
        <v>2587</v>
      </c>
      <c r="J966" s="164">
        <v>1950</v>
      </c>
      <c r="K966" s="167">
        <v>2224.82</v>
      </c>
      <c r="L966" s="162">
        <f t="shared" si="16"/>
        <v>2002.338</v>
      </c>
    </row>
    <row r="967" s="97" customFormat="1" customHeight="1" spans="1:12">
      <c r="A967" s="121">
        <v>331507001</v>
      </c>
      <c r="B967" s="122" t="s">
        <v>1756</v>
      </c>
      <c r="C967" s="123" t="s">
        <v>1757</v>
      </c>
      <c r="D967" s="123"/>
      <c r="E967" s="124" t="s">
        <v>20</v>
      </c>
      <c r="F967" s="128" t="s">
        <v>1758</v>
      </c>
      <c r="G967" s="128">
        <v>3276</v>
      </c>
      <c r="H967" s="127">
        <v>2500</v>
      </c>
      <c r="I967" s="169">
        <v>2875</v>
      </c>
      <c r="J967" s="164">
        <v>2000</v>
      </c>
      <c r="K967" s="167">
        <v>2472.5</v>
      </c>
      <c r="L967" s="162">
        <f t="shared" si="16"/>
        <v>2225.25</v>
      </c>
    </row>
    <row r="968" s="97" customFormat="1" customHeight="1" spans="1:12">
      <c r="A968" s="121">
        <v>331507002</v>
      </c>
      <c r="B968" s="122" t="s">
        <v>1759</v>
      </c>
      <c r="C968" s="123"/>
      <c r="D968" s="123"/>
      <c r="E968" s="124" t="s">
        <v>20</v>
      </c>
      <c r="F968" s="128" t="s">
        <v>1024</v>
      </c>
      <c r="G968" s="128">
        <v>2948</v>
      </c>
      <c r="H968" s="127">
        <v>2250</v>
      </c>
      <c r="I968" s="169">
        <v>2587</v>
      </c>
      <c r="J968" s="164">
        <v>1950</v>
      </c>
      <c r="K968" s="167">
        <v>2224.82</v>
      </c>
      <c r="L968" s="162">
        <f t="shared" si="16"/>
        <v>2002.338</v>
      </c>
    </row>
    <row r="969" s="97" customFormat="1" customHeight="1" spans="1:12">
      <c r="A969" s="121">
        <v>331507003</v>
      </c>
      <c r="B969" s="122" t="s">
        <v>1760</v>
      </c>
      <c r="C969" s="123"/>
      <c r="D969" s="123"/>
      <c r="E969" s="124" t="s">
        <v>20</v>
      </c>
      <c r="F969" s="128" t="s">
        <v>1758</v>
      </c>
      <c r="G969" s="128">
        <v>3604</v>
      </c>
      <c r="H969" s="127">
        <v>2740</v>
      </c>
      <c r="I969" s="169">
        <v>3151</v>
      </c>
      <c r="J969" s="164">
        <v>2200</v>
      </c>
      <c r="K969" s="167">
        <v>2709.86</v>
      </c>
      <c r="L969" s="162">
        <f t="shared" si="16"/>
        <v>2438.874</v>
      </c>
    </row>
    <row r="970" s="97" customFormat="1" customHeight="1" spans="1:12">
      <c r="A970" s="121">
        <v>331507004</v>
      </c>
      <c r="B970" s="122" t="s">
        <v>1761</v>
      </c>
      <c r="C970" s="123"/>
      <c r="D970" s="123"/>
      <c r="E970" s="124" t="s">
        <v>20</v>
      </c>
      <c r="F970" s="182" t="s">
        <v>1762</v>
      </c>
      <c r="G970" s="183">
        <v>2860</v>
      </c>
      <c r="H970" s="127">
        <v>2740</v>
      </c>
      <c r="I970" s="169">
        <v>2860</v>
      </c>
      <c r="J970" s="164">
        <v>2200</v>
      </c>
      <c r="K970" s="167">
        <v>2459.6</v>
      </c>
      <c r="L970" s="162">
        <f t="shared" si="16"/>
        <v>2213.64</v>
      </c>
    </row>
    <row r="971" s="97" customFormat="1" customHeight="1" spans="1:12">
      <c r="A971" s="121">
        <v>331507005</v>
      </c>
      <c r="B971" s="122" t="s">
        <v>1763</v>
      </c>
      <c r="C971" s="123"/>
      <c r="D971" s="123"/>
      <c r="E971" s="124" t="s">
        <v>20</v>
      </c>
      <c r="F971" s="128" t="s">
        <v>1758</v>
      </c>
      <c r="G971" s="128">
        <v>4144</v>
      </c>
      <c r="H971" s="127">
        <v>3200</v>
      </c>
      <c r="I971" s="169">
        <v>3200</v>
      </c>
      <c r="J971" s="164">
        <v>2300</v>
      </c>
      <c r="K971" s="167">
        <v>2752</v>
      </c>
      <c r="L971" s="162">
        <f t="shared" si="16"/>
        <v>2476.8</v>
      </c>
    </row>
    <row r="972" s="97" customFormat="1" customHeight="1" spans="1:12">
      <c r="A972" s="121">
        <v>331507006</v>
      </c>
      <c r="B972" s="122" t="s">
        <v>1764</v>
      </c>
      <c r="C972" s="123"/>
      <c r="D972" s="123"/>
      <c r="E972" s="124" t="s">
        <v>20</v>
      </c>
      <c r="F972" s="128" t="s">
        <v>1024</v>
      </c>
      <c r="G972" s="128">
        <v>2948</v>
      </c>
      <c r="H972" s="127">
        <v>2250</v>
      </c>
      <c r="I972" s="169">
        <v>2500</v>
      </c>
      <c r="J972" s="164">
        <v>1950</v>
      </c>
      <c r="K972" s="167">
        <v>2150</v>
      </c>
      <c r="L972" s="162">
        <f t="shared" si="16"/>
        <v>1935</v>
      </c>
    </row>
    <row r="973" s="97" customFormat="1" customHeight="1" spans="1:12">
      <c r="A973" s="121">
        <v>331507007</v>
      </c>
      <c r="B973" s="122" t="s">
        <v>1765</v>
      </c>
      <c r="C973" s="123"/>
      <c r="D973" s="123"/>
      <c r="E973" s="124" t="s">
        <v>20</v>
      </c>
      <c r="F973" s="128" t="s">
        <v>1758</v>
      </c>
      <c r="G973" s="128">
        <v>4710</v>
      </c>
      <c r="H973" s="127">
        <v>4000</v>
      </c>
      <c r="I973" s="169">
        <v>4260</v>
      </c>
      <c r="J973" s="164">
        <v>3130</v>
      </c>
      <c r="K973" s="167">
        <v>3663.6</v>
      </c>
      <c r="L973" s="162">
        <f t="shared" si="16"/>
        <v>3297.24</v>
      </c>
    </row>
    <row r="974" s="97" customFormat="1" customHeight="1" spans="1:12">
      <c r="A974" s="121">
        <v>331507008</v>
      </c>
      <c r="B974" s="122" t="s">
        <v>1766</v>
      </c>
      <c r="C974" s="123"/>
      <c r="D974" s="123"/>
      <c r="E974" s="124" t="s">
        <v>20</v>
      </c>
      <c r="F974" s="128" t="s">
        <v>1758</v>
      </c>
      <c r="G974" s="128">
        <v>3276</v>
      </c>
      <c r="H974" s="127">
        <v>2500</v>
      </c>
      <c r="I974" s="169">
        <v>2875</v>
      </c>
      <c r="J974" s="164">
        <v>2000</v>
      </c>
      <c r="K974" s="167">
        <v>2472.5</v>
      </c>
      <c r="L974" s="162">
        <f t="shared" si="16"/>
        <v>2225.25</v>
      </c>
    </row>
    <row r="975" s="97" customFormat="1" customHeight="1" spans="1:12">
      <c r="A975" s="121">
        <v>331507009</v>
      </c>
      <c r="B975" s="122" t="s">
        <v>1767</v>
      </c>
      <c r="C975" s="123"/>
      <c r="D975" s="123"/>
      <c r="E975" s="124" t="s">
        <v>20</v>
      </c>
      <c r="F975" s="182" t="s">
        <v>1762</v>
      </c>
      <c r="G975" s="183">
        <v>2340</v>
      </c>
      <c r="H975" s="127">
        <v>2250</v>
      </c>
      <c r="I975" s="169">
        <v>2340</v>
      </c>
      <c r="J975" s="164">
        <v>1950</v>
      </c>
      <c r="K975" s="167">
        <v>2012.4</v>
      </c>
      <c r="L975" s="162">
        <f t="shared" si="16"/>
        <v>1811.16</v>
      </c>
    </row>
    <row r="976" s="97" customFormat="1" customHeight="1" spans="1:12">
      <c r="A976" s="121">
        <v>331507010</v>
      </c>
      <c r="B976" s="122" t="s">
        <v>1768</v>
      </c>
      <c r="C976" s="123" t="s">
        <v>1769</v>
      </c>
      <c r="D976" s="123"/>
      <c r="E976" s="124" t="s">
        <v>20</v>
      </c>
      <c r="F976" s="128" t="s">
        <v>1024</v>
      </c>
      <c r="G976" s="128">
        <v>2948</v>
      </c>
      <c r="H976" s="127">
        <v>2250</v>
      </c>
      <c r="I976" s="169">
        <v>2587</v>
      </c>
      <c r="J976" s="164">
        <v>1950</v>
      </c>
      <c r="K976" s="167">
        <v>2224.82</v>
      </c>
      <c r="L976" s="162">
        <f t="shared" si="16"/>
        <v>2002.338</v>
      </c>
    </row>
    <row r="977" s="97" customFormat="1" customHeight="1" spans="1:12">
      <c r="A977" s="121">
        <v>331507014</v>
      </c>
      <c r="B977" s="122" t="s">
        <v>1770</v>
      </c>
      <c r="C977" s="123"/>
      <c r="D977" s="123" t="s">
        <v>1771</v>
      </c>
      <c r="E977" s="124" t="s">
        <v>20</v>
      </c>
      <c r="F977" s="182"/>
      <c r="G977" s="183">
        <v>2340</v>
      </c>
      <c r="H977" s="127">
        <v>2340</v>
      </c>
      <c r="I977" s="169">
        <v>2340</v>
      </c>
      <c r="J977" s="164">
        <v>2100</v>
      </c>
      <c r="K977" s="167">
        <v>2100</v>
      </c>
      <c r="L977" s="162">
        <f t="shared" ref="L977:L1040" si="17">K977*0.9</f>
        <v>1890</v>
      </c>
    </row>
    <row r="978" s="97" customFormat="1" customHeight="1" spans="1:12">
      <c r="A978" s="121">
        <v>331509008</v>
      </c>
      <c r="B978" s="122" t="s">
        <v>1772</v>
      </c>
      <c r="C978" s="123"/>
      <c r="D978" s="123"/>
      <c r="E978" s="124" t="s">
        <v>20</v>
      </c>
      <c r="F978" s="128" t="s">
        <v>1024</v>
      </c>
      <c r="G978" s="128">
        <v>2949</v>
      </c>
      <c r="H978" s="127">
        <v>2250</v>
      </c>
      <c r="I978" s="169">
        <v>2587</v>
      </c>
      <c r="J978" s="164">
        <v>1950</v>
      </c>
      <c r="K978" s="167">
        <v>2224.82</v>
      </c>
      <c r="L978" s="162">
        <f t="shared" si="17"/>
        <v>2002.338</v>
      </c>
    </row>
    <row r="979" s="97" customFormat="1" customHeight="1" spans="1:12">
      <c r="A979" s="121">
        <v>331510004</v>
      </c>
      <c r="B979" s="122" t="s">
        <v>1773</v>
      </c>
      <c r="C979" s="123" t="s">
        <v>1618</v>
      </c>
      <c r="D979" s="123"/>
      <c r="E979" s="124" t="s">
        <v>20</v>
      </c>
      <c r="F979" s="128" t="s">
        <v>1024</v>
      </c>
      <c r="G979" s="128">
        <v>2621</v>
      </c>
      <c r="H979" s="127">
        <v>2000</v>
      </c>
      <c r="I979" s="169">
        <v>2300</v>
      </c>
      <c r="J979" s="164">
        <v>1600</v>
      </c>
      <c r="K979" s="167">
        <v>1978</v>
      </c>
      <c r="L979" s="162">
        <f t="shared" si="17"/>
        <v>1780.2</v>
      </c>
    </row>
    <row r="980" s="97" customFormat="1" customHeight="1" spans="1:12">
      <c r="A980" s="121">
        <v>331512008</v>
      </c>
      <c r="B980" s="122" t="s">
        <v>1774</v>
      </c>
      <c r="C980" s="123"/>
      <c r="D980" s="123"/>
      <c r="E980" s="124" t="s">
        <v>20</v>
      </c>
      <c r="F980" s="182"/>
      <c r="G980" s="183">
        <v>2080</v>
      </c>
      <c r="H980" s="127">
        <v>2000</v>
      </c>
      <c r="I980" s="169">
        <v>2080</v>
      </c>
      <c r="J980" s="164">
        <v>1600</v>
      </c>
      <c r="K980" s="167">
        <v>1788.8</v>
      </c>
      <c r="L980" s="162">
        <f t="shared" si="17"/>
        <v>1609.92</v>
      </c>
    </row>
    <row r="981" s="97" customFormat="1" customHeight="1" spans="1:12">
      <c r="A981" s="121">
        <v>331513002</v>
      </c>
      <c r="B981" s="122" t="s">
        <v>1775</v>
      </c>
      <c r="C981" s="123"/>
      <c r="D981" s="123"/>
      <c r="E981" s="124" t="s">
        <v>20</v>
      </c>
      <c r="F981" s="128" t="s">
        <v>1024</v>
      </c>
      <c r="G981" s="128">
        <v>2948</v>
      </c>
      <c r="H981" s="127">
        <v>2250</v>
      </c>
      <c r="I981" s="169">
        <v>2587</v>
      </c>
      <c r="J981" s="164">
        <v>1950</v>
      </c>
      <c r="K981" s="167">
        <v>2224.82</v>
      </c>
      <c r="L981" s="162">
        <f t="shared" si="17"/>
        <v>2002.338</v>
      </c>
    </row>
    <row r="982" s="97" customFormat="1" customHeight="1" spans="1:12">
      <c r="A982" s="121">
        <v>331513005</v>
      </c>
      <c r="B982" s="122" t="s">
        <v>1776</v>
      </c>
      <c r="C982" s="123"/>
      <c r="D982" s="123"/>
      <c r="E982" s="124" t="s">
        <v>20</v>
      </c>
      <c r="F982" s="128" t="s">
        <v>1024</v>
      </c>
      <c r="G982" s="128">
        <v>2948</v>
      </c>
      <c r="H982" s="127">
        <v>2250</v>
      </c>
      <c r="I982" s="169">
        <v>2587</v>
      </c>
      <c r="J982" s="164">
        <v>1950</v>
      </c>
      <c r="K982" s="167">
        <v>2224.82</v>
      </c>
      <c r="L982" s="162">
        <f t="shared" si="17"/>
        <v>2002.338</v>
      </c>
    </row>
    <row r="983" s="97" customFormat="1" customHeight="1" spans="1:12">
      <c r="A983" s="121">
        <v>331514001</v>
      </c>
      <c r="B983" s="122" t="s">
        <v>1777</v>
      </c>
      <c r="C983" s="123"/>
      <c r="D983" s="123"/>
      <c r="E983" s="124" t="s">
        <v>1778</v>
      </c>
      <c r="F983" s="128" t="s">
        <v>1779</v>
      </c>
      <c r="G983" s="128">
        <v>4096</v>
      </c>
      <c r="H983" s="127">
        <v>3120</v>
      </c>
      <c r="I983" s="169">
        <v>3588</v>
      </c>
      <c r="J983" s="164">
        <v>2500</v>
      </c>
      <c r="K983" s="167">
        <v>3085.68</v>
      </c>
      <c r="L983" s="162">
        <f t="shared" si="17"/>
        <v>2777.112</v>
      </c>
    </row>
    <row r="984" s="97" customFormat="1" customHeight="1" spans="1:12">
      <c r="A984" s="121">
        <v>331514002</v>
      </c>
      <c r="B984" s="122" t="s">
        <v>1780</v>
      </c>
      <c r="C984" s="123" t="s">
        <v>1781</v>
      </c>
      <c r="D984" s="123"/>
      <c r="E984" s="124" t="s">
        <v>899</v>
      </c>
      <c r="F984" s="128" t="s">
        <v>1779</v>
      </c>
      <c r="G984" s="128">
        <v>4259</v>
      </c>
      <c r="H984" s="127">
        <v>3240</v>
      </c>
      <c r="I984" s="169">
        <v>3726</v>
      </c>
      <c r="J984" s="164">
        <v>2600</v>
      </c>
      <c r="K984" s="167">
        <v>3204.36</v>
      </c>
      <c r="L984" s="162">
        <f t="shared" si="17"/>
        <v>2883.924</v>
      </c>
    </row>
    <row r="985" s="97" customFormat="1" customHeight="1" spans="1:12">
      <c r="A985" s="121">
        <v>331519003</v>
      </c>
      <c r="B985" s="122" t="s">
        <v>1782</v>
      </c>
      <c r="C985" s="123" t="s">
        <v>1783</v>
      </c>
      <c r="D985" s="123"/>
      <c r="E985" s="124" t="s">
        <v>20</v>
      </c>
      <c r="F985" s="128" t="s">
        <v>1024</v>
      </c>
      <c r="G985" s="128">
        <v>3604</v>
      </c>
      <c r="H985" s="127">
        <v>2740</v>
      </c>
      <c r="I985" s="169">
        <v>3151</v>
      </c>
      <c r="J985" s="164">
        <v>2200</v>
      </c>
      <c r="K985" s="167">
        <v>2709.86</v>
      </c>
      <c r="L985" s="162">
        <f t="shared" si="17"/>
        <v>2438.874</v>
      </c>
    </row>
    <row r="986" s="97" customFormat="1" customHeight="1" spans="1:12">
      <c r="A986" s="121">
        <v>331519004</v>
      </c>
      <c r="B986" s="122" t="s">
        <v>1784</v>
      </c>
      <c r="C986" s="123" t="s">
        <v>1785</v>
      </c>
      <c r="D986" s="123"/>
      <c r="E986" s="124" t="s">
        <v>20</v>
      </c>
      <c r="F986" s="128" t="s">
        <v>1024</v>
      </c>
      <c r="G986" s="128">
        <v>3768</v>
      </c>
      <c r="H986" s="127">
        <v>2870</v>
      </c>
      <c r="I986" s="169">
        <v>3300</v>
      </c>
      <c r="J986" s="164">
        <v>2300</v>
      </c>
      <c r="K986" s="167">
        <v>2838</v>
      </c>
      <c r="L986" s="162">
        <f t="shared" si="17"/>
        <v>2554.2</v>
      </c>
    </row>
    <row r="987" s="97" customFormat="1" customHeight="1" spans="1:12">
      <c r="A987" s="121">
        <v>331519005</v>
      </c>
      <c r="B987" s="122" t="s">
        <v>1786</v>
      </c>
      <c r="C987" s="123" t="s">
        <v>1787</v>
      </c>
      <c r="D987" s="123"/>
      <c r="E987" s="124" t="s">
        <v>20</v>
      </c>
      <c r="F987" s="128" t="s">
        <v>1024</v>
      </c>
      <c r="G987" s="128">
        <v>2948</v>
      </c>
      <c r="H987" s="127">
        <v>2250</v>
      </c>
      <c r="I987" s="169">
        <v>2587</v>
      </c>
      <c r="J987" s="164">
        <v>1950</v>
      </c>
      <c r="K987" s="167">
        <v>2224.82</v>
      </c>
      <c r="L987" s="162">
        <f t="shared" si="17"/>
        <v>2002.338</v>
      </c>
    </row>
    <row r="988" s="97" customFormat="1" customHeight="1" spans="1:12">
      <c r="A988" s="121">
        <v>331519006</v>
      </c>
      <c r="B988" s="122" t="s">
        <v>1788</v>
      </c>
      <c r="C988" s="123" t="s">
        <v>1789</v>
      </c>
      <c r="D988" s="123"/>
      <c r="E988" s="124" t="s">
        <v>20</v>
      </c>
      <c r="F988" s="128" t="s">
        <v>1024</v>
      </c>
      <c r="G988" s="128">
        <v>2948</v>
      </c>
      <c r="H988" s="127">
        <v>2250</v>
      </c>
      <c r="I988" s="169">
        <v>2587</v>
      </c>
      <c r="J988" s="164">
        <v>1950</v>
      </c>
      <c r="K988" s="167">
        <v>2224.82</v>
      </c>
      <c r="L988" s="162">
        <f t="shared" si="17"/>
        <v>2002.338</v>
      </c>
    </row>
    <row r="989" s="97" customFormat="1" customHeight="1" spans="1:12">
      <c r="A989" s="121">
        <v>331519009</v>
      </c>
      <c r="B989" s="122" t="s">
        <v>1790</v>
      </c>
      <c r="C989" s="123" t="s">
        <v>1791</v>
      </c>
      <c r="D989" s="123"/>
      <c r="E989" s="124" t="s">
        <v>20</v>
      </c>
      <c r="F989" s="128" t="s">
        <v>1024</v>
      </c>
      <c r="G989" s="128">
        <v>2621</v>
      </c>
      <c r="H989" s="127">
        <v>2000</v>
      </c>
      <c r="I989" s="169">
        <v>2300</v>
      </c>
      <c r="J989" s="164">
        <v>1600</v>
      </c>
      <c r="K989" s="167">
        <v>1978</v>
      </c>
      <c r="L989" s="162">
        <f t="shared" si="17"/>
        <v>1780.2</v>
      </c>
    </row>
    <row r="990" s="97" customFormat="1" customHeight="1" spans="1:12">
      <c r="A990" s="121">
        <v>331519010</v>
      </c>
      <c r="B990" s="122" t="s">
        <v>1792</v>
      </c>
      <c r="C990" s="123" t="s">
        <v>1793</v>
      </c>
      <c r="D990" s="123"/>
      <c r="E990" s="124" t="s">
        <v>20</v>
      </c>
      <c r="F990" s="128" t="s">
        <v>347</v>
      </c>
      <c r="G990" s="128">
        <v>2574</v>
      </c>
      <c r="H990" s="127">
        <v>2250</v>
      </c>
      <c r="I990" s="169">
        <v>2574</v>
      </c>
      <c r="J990" s="164">
        <v>1950</v>
      </c>
      <c r="K990" s="167">
        <v>2213.64</v>
      </c>
      <c r="L990" s="162">
        <f t="shared" si="17"/>
        <v>1992.276</v>
      </c>
    </row>
    <row r="991" s="97" customFormat="1" customHeight="1" spans="1:12">
      <c r="A991" s="121">
        <v>331519013</v>
      </c>
      <c r="B991" s="122" t="s">
        <v>1794</v>
      </c>
      <c r="C991" s="123" t="s">
        <v>1795</v>
      </c>
      <c r="D991" s="123"/>
      <c r="E991" s="124" t="s">
        <v>230</v>
      </c>
      <c r="F991" s="128" t="s">
        <v>1024</v>
      </c>
      <c r="G991" s="128">
        <v>3276</v>
      </c>
      <c r="H991" s="127">
        <v>2500</v>
      </c>
      <c r="I991" s="169">
        <v>2875</v>
      </c>
      <c r="J991" s="164">
        <v>2000</v>
      </c>
      <c r="K991" s="167">
        <v>2472.5</v>
      </c>
      <c r="L991" s="162">
        <f t="shared" si="17"/>
        <v>2225.25</v>
      </c>
    </row>
    <row r="992" s="97" customFormat="1" customHeight="1" spans="1:12">
      <c r="A992" s="121">
        <v>331519014</v>
      </c>
      <c r="B992" s="122" t="s">
        <v>1796</v>
      </c>
      <c r="C992" s="123"/>
      <c r="D992" s="123"/>
      <c r="E992" s="124" t="s">
        <v>230</v>
      </c>
      <c r="F992" s="128" t="s">
        <v>347</v>
      </c>
      <c r="G992" s="128">
        <v>2288</v>
      </c>
      <c r="H992" s="127">
        <v>2000</v>
      </c>
      <c r="I992" s="169">
        <v>2288</v>
      </c>
      <c r="J992" s="164">
        <v>1600</v>
      </c>
      <c r="K992" s="167">
        <v>1967.68</v>
      </c>
      <c r="L992" s="162">
        <f t="shared" si="17"/>
        <v>1770.912</v>
      </c>
    </row>
    <row r="993" s="97" customFormat="1" customHeight="1" spans="1:12">
      <c r="A993" s="121">
        <v>331521037</v>
      </c>
      <c r="B993" s="122" t="s">
        <v>1797</v>
      </c>
      <c r="C993" s="123" t="s">
        <v>1798</v>
      </c>
      <c r="D993" s="123"/>
      <c r="E993" s="124" t="s">
        <v>20</v>
      </c>
      <c r="F993" s="128" t="s">
        <v>1799</v>
      </c>
      <c r="G993" s="128">
        <v>2288</v>
      </c>
      <c r="H993" s="127">
        <v>2000</v>
      </c>
      <c r="I993" s="169">
        <v>2288</v>
      </c>
      <c r="J993" s="164">
        <v>1600</v>
      </c>
      <c r="K993" s="167">
        <v>1967.68</v>
      </c>
      <c r="L993" s="162">
        <f t="shared" si="17"/>
        <v>1770.912</v>
      </c>
    </row>
    <row r="994" s="97" customFormat="1" customHeight="1" spans="1:12">
      <c r="A994" s="121">
        <v>331601006</v>
      </c>
      <c r="B994" s="122" t="s">
        <v>1800</v>
      </c>
      <c r="C994" s="123" t="s">
        <v>1801</v>
      </c>
      <c r="D994" s="123"/>
      <c r="E994" s="124" t="s">
        <v>313</v>
      </c>
      <c r="F994" s="128" t="s">
        <v>1024</v>
      </c>
      <c r="G994" s="128">
        <v>3276</v>
      </c>
      <c r="H994" s="127">
        <v>2500</v>
      </c>
      <c r="I994" s="169">
        <v>2875</v>
      </c>
      <c r="J994" s="164">
        <v>2000</v>
      </c>
      <c r="K994" s="167">
        <v>2472.5</v>
      </c>
      <c r="L994" s="162">
        <f t="shared" si="17"/>
        <v>2225.25</v>
      </c>
    </row>
    <row r="995" s="97" customFormat="1" customHeight="1" spans="1:12">
      <c r="A995" s="121">
        <v>331601008</v>
      </c>
      <c r="B995" s="122" t="s">
        <v>1802</v>
      </c>
      <c r="C995" s="123" t="s">
        <v>1803</v>
      </c>
      <c r="D995" s="123"/>
      <c r="E995" s="124" t="s">
        <v>313</v>
      </c>
      <c r="F995" s="128" t="s">
        <v>1024</v>
      </c>
      <c r="G995" s="128">
        <v>4096</v>
      </c>
      <c r="H995" s="127">
        <v>3120</v>
      </c>
      <c r="I995" s="169">
        <v>3588</v>
      </c>
      <c r="J995" s="164">
        <v>2500</v>
      </c>
      <c r="K995" s="167">
        <v>3085.68</v>
      </c>
      <c r="L995" s="162">
        <f t="shared" si="17"/>
        <v>2777.112</v>
      </c>
    </row>
    <row r="996" s="97" customFormat="1" customHeight="1" spans="1:12">
      <c r="A996" s="121">
        <v>331603032</v>
      </c>
      <c r="B996" s="122" t="s">
        <v>1804</v>
      </c>
      <c r="C996" s="123"/>
      <c r="D996" s="123"/>
      <c r="E996" s="124" t="s">
        <v>20</v>
      </c>
      <c r="F996" s="182"/>
      <c r="G996" s="183">
        <v>2600</v>
      </c>
      <c r="H996" s="127">
        <v>2500</v>
      </c>
      <c r="I996" s="169">
        <v>2600</v>
      </c>
      <c r="J996" s="164">
        <v>2000</v>
      </c>
      <c r="K996" s="167">
        <v>2236</v>
      </c>
      <c r="L996" s="162">
        <f t="shared" si="17"/>
        <v>2012.4</v>
      </c>
    </row>
    <row r="997" s="97" customFormat="1" customHeight="1" spans="1:12">
      <c r="A997" s="121">
        <v>331603036</v>
      </c>
      <c r="B997" s="122" t="s">
        <v>1805</v>
      </c>
      <c r="C997" s="123"/>
      <c r="D997" s="123"/>
      <c r="E997" s="124" t="s">
        <v>1310</v>
      </c>
      <c r="F997" s="182"/>
      <c r="G997" s="183">
        <v>2340</v>
      </c>
      <c r="H997" s="127">
        <v>2250</v>
      </c>
      <c r="I997" s="169">
        <v>2340</v>
      </c>
      <c r="J997" s="164">
        <v>1800</v>
      </c>
      <c r="K997" s="167">
        <v>2012.4</v>
      </c>
      <c r="L997" s="162">
        <f t="shared" si="17"/>
        <v>1811.16</v>
      </c>
    </row>
    <row r="998" s="97" customFormat="1" customHeight="1" spans="1:12">
      <c r="A998" s="121">
        <v>331604020</v>
      </c>
      <c r="B998" s="122" t="s">
        <v>1806</v>
      </c>
      <c r="C998" s="123" t="s">
        <v>1807</v>
      </c>
      <c r="D998" s="123"/>
      <c r="E998" s="124" t="s">
        <v>230</v>
      </c>
      <c r="F998" s="128" t="s">
        <v>1024</v>
      </c>
      <c r="G998" s="128">
        <v>2948</v>
      </c>
      <c r="H998" s="127">
        <v>2250</v>
      </c>
      <c r="I998" s="169">
        <v>2587</v>
      </c>
      <c r="J998" s="164">
        <v>1950</v>
      </c>
      <c r="K998" s="167">
        <v>2224.82</v>
      </c>
      <c r="L998" s="162">
        <f t="shared" si="17"/>
        <v>2002.338</v>
      </c>
    </row>
    <row r="999" s="97" customFormat="1" customHeight="1" spans="1:12">
      <c r="A999" s="121">
        <v>331604028</v>
      </c>
      <c r="B999" s="122" t="s">
        <v>1808</v>
      </c>
      <c r="C999" s="123" t="s">
        <v>1809</v>
      </c>
      <c r="D999" s="123"/>
      <c r="E999" s="124" t="s">
        <v>20</v>
      </c>
      <c r="F999" s="128" t="s">
        <v>1024</v>
      </c>
      <c r="G999" s="128">
        <v>3276</v>
      </c>
      <c r="H999" s="127">
        <v>2500</v>
      </c>
      <c r="I999" s="169">
        <v>2700</v>
      </c>
      <c r="J999" s="164">
        <v>2000</v>
      </c>
      <c r="K999" s="167">
        <v>2322</v>
      </c>
      <c r="L999" s="162">
        <f t="shared" si="17"/>
        <v>2089.8</v>
      </c>
    </row>
    <row r="1000" s="97" customFormat="1" customHeight="1" spans="1:12">
      <c r="A1000" s="121">
        <v>331604033</v>
      </c>
      <c r="B1000" s="122" t="s">
        <v>1810</v>
      </c>
      <c r="C1000" s="123"/>
      <c r="D1000" s="123"/>
      <c r="E1000" s="124" t="s">
        <v>20</v>
      </c>
      <c r="F1000" s="128" t="s">
        <v>1024</v>
      </c>
      <c r="G1000" s="128">
        <v>3276</v>
      </c>
      <c r="H1000" s="127">
        <v>2500</v>
      </c>
      <c r="I1000" s="169">
        <v>2875</v>
      </c>
      <c r="J1000" s="164">
        <v>2000</v>
      </c>
      <c r="K1000" s="167">
        <v>2472.5</v>
      </c>
      <c r="L1000" s="162">
        <f t="shared" si="17"/>
        <v>2225.25</v>
      </c>
    </row>
    <row r="1001" s="97" customFormat="1" customHeight="1" spans="1:12">
      <c r="A1001" s="116" t="s">
        <v>1811</v>
      </c>
      <c r="B1001" s="117"/>
      <c r="C1001" s="118"/>
      <c r="D1001" s="205"/>
      <c r="E1001" s="205"/>
      <c r="F1001" s="70"/>
      <c r="G1001" s="206"/>
      <c r="H1001" s="127"/>
      <c r="I1001" s="169"/>
      <c r="J1001" s="170"/>
      <c r="K1001" s="180"/>
      <c r="L1001" s="162"/>
    </row>
    <row r="1002" s="97" customFormat="1" customHeight="1" spans="1:12">
      <c r="A1002" s="131">
        <v>110300001</v>
      </c>
      <c r="B1002" s="132" t="s">
        <v>1812</v>
      </c>
      <c r="C1002" s="133" t="s">
        <v>1813</v>
      </c>
      <c r="D1002" s="133" t="s">
        <v>1814</v>
      </c>
      <c r="E1002" s="134" t="s">
        <v>35</v>
      </c>
      <c r="F1002" s="135" t="s">
        <v>1815</v>
      </c>
      <c r="G1002" s="136">
        <v>66</v>
      </c>
      <c r="H1002" s="127">
        <v>60</v>
      </c>
      <c r="I1002" s="169">
        <v>63</v>
      </c>
      <c r="J1002" s="164">
        <v>55</v>
      </c>
      <c r="K1002" s="167">
        <v>55</v>
      </c>
      <c r="L1002" s="162">
        <f t="shared" si="17"/>
        <v>49.5</v>
      </c>
    </row>
    <row r="1003" s="97" customFormat="1" customHeight="1" spans="1:12">
      <c r="A1003" s="121">
        <v>110400001</v>
      </c>
      <c r="B1003" s="122" t="s">
        <v>1816</v>
      </c>
      <c r="C1003" s="123" t="s">
        <v>1817</v>
      </c>
      <c r="D1003" s="123" t="s">
        <v>1818</v>
      </c>
      <c r="E1003" s="124" t="s">
        <v>20</v>
      </c>
      <c r="F1003" s="125" t="s">
        <v>1819</v>
      </c>
      <c r="G1003" s="126">
        <v>66</v>
      </c>
      <c r="H1003" s="127">
        <v>63</v>
      </c>
      <c r="I1003" s="169">
        <v>65</v>
      </c>
      <c r="J1003" s="164">
        <v>53</v>
      </c>
      <c r="K1003" s="167">
        <v>55.9</v>
      </c>
      <c r="L1003" s="162">
        <f t="shared" si="17"/>
        <v>50.31</v>
      </c>
    </row>
    <row r="1004" s="97" customFormat="1" customHeight="1" spans="1:12">
      <c r="A1004" s="121">
        <v>120200001</v>
      </c>
      <c r="B1004" s="122" t="s">
        <v>1820</v>
      </c>
      <c r="C1004" s="123" t="s">
        <v>1821</v>
      </c>
      <c r="D1004" s="123"/>
      <c r="E1004" s="124" t="s">
        <v>35</v>
      </c>
      <c r="F1004" s="125"/>
      <c r="G1004" s="126">
        <v>211</v>
      </c>
      <c r="H1004" s="127">
        <v>192</v>
      </c>
      <c r="I1004" s="169">
        <v>206</v>
      </c>
      <c r="J1004" s="164">
        <v>165</v>
      </c>
      <c r="K1004" s="167">
        <v>177.16</v>
      </c>
      <c r="L1004" s="162">
        <f t="shared" si="17"/>
        <v>159.444</v>
      </c>
    </row>
    <row r="1005" s="97" customFormat="1" customHeight="1" spans="1:12">
      <c r="A1005" s="121">
        <v>120200002</v>
      </c>
      <c r="B1005" s="122" t="s">
        <v>1822</v>
      </c>
      <c r="C1005" s="123" t="s">
        <v>1823</v>
      </c>
      <c r="D1005" s="123"/>
      <c r="E1005" s="124" t="s">
        <v>35</v>
      </c>
      <c r="F1005" s="125"/>
      <c r="G1005" s="126">
        <v>158</v>
      </c>
      <c r="H1005" s="127">
        <v>144</v>
      </c>
      <c r="I1005" s="169">
        <v>152</v>
      </c>
      <c r="J1005" s="164">
        <v>125</v>
      </c>
      <c r="K1005" s="167">
        <v>130.72</v>
      </c>
      <c r="L1005" s="162">
        <f t="shared" si="17"/>
        <v>117.648</v>
      </c>
    </row>
    <row r="1006" s="97" customFormat="1" customHeight="1" spans="1:12">
      <c r="A1006" s="121">
        <v>120200003</v>
      </c>
      <c r="B1006" s="122" t="s">
        <v>1824</v>
      </c>
      <c r="C1006" s="123" t="s">
        <v>1825</v>
      </c>
      <c r="D1006" s="123"/>
      <c r="E1006" s="124" t="s">
        <v>35</v>
      </c>
      <c r="F1006" s="125"/>
      <c r="G1006" s="126">
        <v>79</v>
      </c>
      <c r="H1006" s="127">
        <v>72</v>
      </c>
      <c r="I1006" s="169">
        <v>77</v>
      </c>
      <c r="J1006" s="164">
        <v>65</v>
      </c>
      <c r="K1006" s="167">
        <v>66.22</v>
      </c>
      <c r="L1006" s="162">
        <f t="shared" si="17"/>
        <v>59.598</v>
      </c>
    </row>
    <row r="1007" s="97" customFormat="1" customHeight="1" spans="1:12">
      <c r="A1007" s="121">
        <v>120400001</v>
      </c>
      <c r="B1007" s="122" t="s">
        <v>1826</v>
      </c>
      <c r="C1007" s="123" t="s">
        <v>1827</v>
      </c>
      <c r="D1007" s="123" t="s">
        <v>1828</v>
      </c>
      <c r="E1007" s="124" t="s">
        <v>20</v>
      </c>
      <c r="F1007" s="125" t="s">
        <v>1829</v>
      </c>
      <c r="G1007" s="207">
        <v>7</v>
      </c>
      <c r="H1007" s="208">
        <v>3</v>
      </c>
      <c r="I1007" s="169">
        <v>6</v>
      </c>
      <c r="J1007" s="164">
        <v>3</v>
      </c>
      <c r="K1007" s="167">
        <v>5.16</v>
      </c>
      <c r="L1007" s="162">
        <f t="shared" si="17"/>
        <v>4.644</v>
      </c>
    </row>
    <row r="1008" s="97" customFormat="1" customHeight="1" spans="1:12">
      <c r="A1008" s="121">
        <v>120400002</v>
      </c>
      <c r="B1008" s="122" t="s">
        <v>1830</v>
      </c>
      <c r="C1008" s="123"/>
      <c r="D1008" s="123" t="s">
        <v>1831</v>
      </c>
      <c r="E1008" s="124" t="s">
        <v>20</v>
      </c>
      <c r="F1008" s="125" t="s">
        <v>1832</v>
      </c>
      <c r="G1008" s="207">
        <v>8</v>
      </c>
      <c r="H1008" s="208">
        <v>5</v>
      </c>
      <c r="I1008" s="169">
        <v>7</v>
      </c>
      <c r="J1008" s="164">
        <v>5</v>
      </c>
      <c r="K1008" s="167">
        <v>6.02</v>
      </c>
      <c r="L1008" s="162">
        <f t="shared" si="17"/>
        <v>5.418</v>
      </c>
    </row>
    <row r="1009" s="97" customFormat="1" customHeight="1" spans="1:12">
      <c r="A1009" s="121">
        <v>120400003</v>
      </c>
      <c r="B1009" s="122" t="s">
        <v>1833</v>
      </c>
      <c r="C1009" s="123"/>
      <c r="D1009" s="123"/>
      <c r="E1009" s="124" t="s">
        <v>20</v>
      </c>
      <c r="F1009" s="125" t="s">
        <v>60</v>
      </c>
      <c r="G1009" s="207">
        <v>30</v>
      </c>
      <c r="H1009" s="127">
        <v>13</v>
      </c>
      <c r="I1009" s="169">
        <v>25</v>
      </c>
      <c r="J1009" s="164">
        <v>12</v>
      </c>
      <c r="K1009" s="167">
        <v>21.5</v>
      </c>
      <c r="L1009" s="162">
        <f t="shared" si="17"/>
        <v>19.35</v>
      </c>
    </row>
    <row r="1010" s="97" customFormat="1" customHeight="1" spans="1:12">
      <c r="A1010" s="121">
        <v>120400004</v>
      </c>
      <c r="B1010" s="122" t="s">
        <v>1834</v>
      </c>
      <c r="C1010" s="123" t="s">
        <v>1835</v>
      </c>
      <c r="D1010" s="123" t="s">
        <v>1836</v>
      </c>
      <c r="E1010" s="124" t="s">
        <v>20</v>
      </c>
      <c r="F1010" s="125" t="s">
        <v>60</v>
      </c>
      <c r="G1010" s="207">
        <v>20</v>
      </c>
      <c r="H1010" s="208">
        <v>12</v>
      </c>
      <c r="I1010" s="169">
        <v>15</v>
      </c>
      <c r="J1010" s="164">
        <v>12</v>
      </c>
      <c r="K1010" s="167">
        <v>12.9</v>
      </c>
      <c r="L1010" s="162">
        <f t="shared" si="17"/>
        <v>11.61</v>
      </c>
    </row>
    <row r="1011" s="97" customFormat="1" customHeight="1" spans="1:12">
      <c r="A1011" s="121">
        <v>120400006</v>
      </c>
      <c r="B1011" s="122" t="s">
        <v>1837</v>
      </c>
      <c r="C1011" s="123" t="s">
        <v>1838</v>
      </c>
      <c r="D1011" s="123" t="s">
        <v>1839</v>
      </c>
      <c r="E1011" s="124" t="s">
        <v>1840</v>
      </c>
      <c r="F1011" s="125" t="s">
        <v>1841</v>
      </c>
      <c r="G1011" s="207">
        <v>9</v>
      </c>
      <c r="H1011" s="208">
        <v>6</v>
      </c>
      <c r="I1011" s="169">
        <v>8</v>
      </c>
      <c r="J1011" s="164">
        <v>5</v>
      </c>
      <c r="K1011" s="167">
        <v>6.88</v>
      </c>
      <c r="L1011" s="162">
        <f t="shared" si="17"/>
        <v>6.192</v>
      </c>
    </row>
    <row r="1012" s="97" customFormat="1" customHeight="1" spans="1:12">
      <c r="A1012" s="121" t="s">
        <v>1842</v>
      </c>
      <c r="B1012" s="122" t="s">
        <v>1843</v>
      </c>
      <c r="C1012" s="123" t="s">
        <v>1844</v>
      </c>
      <c r="D1012" s="123"/>
      <c r="E1012" s="124" t="s">
        <v>20</v>
      </c>
      <c r="F1012" s="137" t="s">
        <v>1845</v>
      </c>
      <c r="G1012" s="138">
        <v>25</v>
      </c>
      <c r="H1012" s="127">
        <v>16</v>
      </c>
      <c r="I1012" s="169">
        <v>20</v>
      </c>
      <c r="J1012" s="164">
        <v>14</v>
      </c>
      <c r="K1012" s="167">
        <v>17.2</v>
      </c>
      <c r="L1012" s="162">
        <f t="shared" si="17"/>
        <v>15.48</v>
      </c>
    </row>
    <row r="1013" s="97" customFormat="1" customHeight="1" spans="1:12">
      <c r="A1013" s="121">
        <v>120400007</v>
      </c>
      <c r="B1013" s="122" t="s">
        <v>1846</v>
      </c>
      <c r="C1013" s="139"/>
      <c r="D1013" s="120"/>
      <c r="E1013" s="120" t="s">
        <v>1840</v>
      </c>
      <c r="F1013" s="120" t="s">
        <v>1847</v>
      </c>
      <c r="G1013" s="120">
        <v>18</v>
      </c>
      <c r="H1013" s="127">
        <v>10</v>
      </c>
      <c r="I1013" s="169">
        <v>16</v>
      </c>
      <c r="J1013" s="164">
        <v>9</v>
      </c>
      <c r="K1013" s="167">
        <v>13.76</v>
      </c>
      <c r="L1013" s="162">
        <f t="shared" si="17"/>
        <v>12.384</v>
      </c>
    </row>
    <row r="1014" s="97" customFormat="1" customHeight="1" spans="1:12">
      <c r="A1014" s="121">
        <v>120400009</v>
      </c>
      <c r="B1014" s="122" t="s">
        <v>1848</v>
      </c>
      <c r="C1014" s="123" t="s">
        <v>1849</v>
      </c>
      <c r="D1014" s="123"/>
      <c r="E1014" s="124" t="s">
        <v>20</v>
      </c>
      <c r="F1014" s="125" t="s">
        <v>60</v>
      </c>
      <c r="G1014" s="126">
        <v>79</v>
      </c>
      <c r="H1014" s="127">
        <v>75</v>
      </c>
      <c r="I1014" s="169">
        <v>78</v>
      </c>
      <c r="J1014" s="164">
        <v>70</v>
      </c>
      <c r="K1014" s="167">
        <v>70</v>
      </c>
      <c r="L1014" s="162">
        <f t="shared" si="17"/>
        <v>63</v>
      </c>
    </row>
    <row r="1015" s="97" customFormat="1" customHeight="1" spans="1:12">
      <c r="A1015" s="121">
        <v>120400011</v>
      </c>
      <c r="B1015" s="122" t="s">
        <v>1850</v>
      </c>
      <c r="C1015" s="123" t="s">
        <v>1851</v>
      </c>
      <c r="D1015" s="123" t="s">
        <v>1852</v>
      </c>
      <c r="E1015" s="124" t="s">
        <v>20</v>
      </c>
      <c r="F1015" s="125" t="s">
        <v>1853</v>
      </c>
      <c r="G1015" s="126">
        <v>80</v>
      </c>
      <c r="H1015" s="127">
        <v>48</v>
      </c>
      <c r="I1015" s="169">
        <v>68</v>
      </c>
      <c r="J1015" s="164">
        <v>45</v>
      </c>
      <c r="K1015" s="167">
        <v>58.48</v>
      </c>
      <c r="L1015" s="162">
        <f t="shared" si="17"/>
        <v>52.632</v>
      </c>
    </row>
    <row r="1016" s="97" customFormat="1" customHeight="1" spans="1:12">
      <c r="A1016" s="121">
        <v>120400012</v>
      </c>
      <c r="B1016" s="122" t="s">
        <v>1854</v>
      </c>
      <c r="C1016" s="123"/>
      <c r="D1016" s="123"/>
      <c r="E1016" s="124" t="s">
        <v>20</v>
      </c>
      <c r="F1016" s="125" t="s">
        <v>60</v>
      </c>
      <c r="G1016" s="126">
        <v>70</v>
      </c>
      <c r="H1016" s="127">
        <v>48</v>
      </c>
      <c r="I1016" s="169">
        <v>62</v>
      </c>
      <c r="J1016" s="164">
        <v>45</v>
      </c>
      <c r="K1016" s="167">
        <v>53.32</v>
      </c>
      <c r="L1016" s="162">
        <f t="shared" si="17"/>
        <v>47.988</v>
      </c>
    </row>
    <row r="1017" s="97" customFormat="1" customHeight="1" spans="1:12">
      <c r="A1017" s="121">
        <v>120500001</v>
      </c>
      <c r="B1017" s="122" t="s">
        <v>1855</v>
      </c>
      <c r="C1017" s="123"/>
      <c r="D1017" s="123"/>
      <c r="E1017" s="124" t="s">
        <v>20</v>
      </c>
      <c r="F1017" s="125" t="s">
        <v>1856</v>
      </c>
      <c r="G1017" s="126">
        <v>264</v>
      </c>
      <c r="H1017" s="127">
        <v>240</v>
      </c>
      <c r="I1017" s="169">
        <v>245</v>
      </c>
      <c r="J1017" s="164">
        <v>220</v>
      </c>
      <c r="K1017" s="167">
        <v>220</v>
      </c>
      <c r="L1017" s="162">
        <f t="shared" si="17"/>
        <v>198</v>
      </c>
    </row>
    <row r="1018" s="97" customFormat="1" customHeight="1" spans="1:12">
      <c r="A1018" s="121">
        <v>120500002</v>
      </c>
      <c r="B1018" s="122" t="s">
        <v>1857</v>
      </c>
      <c r="C1018" s="123"/>
      <c r="D1018" s="123"/>
      <c r="E1018" s="124" t="s">
        <v>20</v>
      </c>
      <c r="F1018" s="125" t="s">
        <v>1858</v>
      </c>
      <c r="G1018" s="126">
        <v>159</v>
      </c>
      <c r="H1018" s="127">
        <v>145</v>
      </c>
      <c r="I1018" s="169">
        <v>151</v>
      </c>
      <c r="J1018" s="164">
        <v>130</v>
      </c>
      <c r="K1018" s="167">
        <v>129.86</v>
      </c>
      <c r="L1018" s="162">
        <f t="shared" si="17"/>
        <v>116.874</v>
      </c>
    </row>
    <row r="1019" s="97" customFormat="1" customHeight="1" spans="1:12">
      <c r="A1019" s="121">
        <v>120500003</v>
      </c>
      <c r="B1019" s="122" t="s">
        <v>1859</v>
      </c>
      <c r="C1019" s="123"/>
      <c r="D1019" s="123"/>
      <c r="E1019" s="124" t="s">
        <v>20</v>
      </c>
      <c r="F1019" s="125" t="s">
        <v>1860</v>
      </c>
      <c r="G1019" s="126">
        <v>79</v>
      </c>
      <c r="H1019" s="127">
        <v>72</v>
      </c>
      <c r="I1019" s="169">
        <v>78</v>
      </c>
      <c r="J1019" s="164">
        <v>65</v>
      </c>
      <c r="K1019" s="167">
        <v>67.08</v>
      </c>
      <c r="L1019" s="162">
        <f t="shared" si="17"/>
        <v>60.372</v>
      </c>
    </row>
    <row r="1020" s="97" customFormat="1" customHeight="1" spans="1:12">
      <c r="A1020" s="121">
        <v>120600001</v>
      </c>
      <c r="B1020" s="122" t="s">
        <v>1861</v>
      </c>
      <c r="C1020" s="123"/>
      <c r="D1020" s="123"/>
      <c r="E1020" s="124" t="s">
        <v>20</v>
      </c>
      <c r="F1020" s="125" t="s">
        <v>1862</v>
      </c>
      <c r="G1020" s="126">
        <v>49</v>
      </c>
      <c r="H1020" s="127">
        <v>45</v>
      </c>
      <c r="I1020" s="169">
        <v>47</v>
      </c>
      <c r="J1020" s="164">
        <v>40</v>
      </c>
      <c r="K1020" s="167">
        <v>40.42</v>
      </c>
      <c r="L1020" s="162">
        <f t="shared" si="17"/>
        <v>36.378</v>
      </c>
    </row>
    <row r="1021" s="97" customFormat="1" customHeight="1" spans="1:12">
      <c r="A1021" s="121">
        <v>120600002</v>
      </c>
      <c r="B1021" s="122" t="s">
        <v>1863</v>
      </c>
      <c r="C1021" s="123" t="s">
        <v>1864</v>
      </c>
      <c r="D1021" s="123"/>
      <c r="E1021" s="124" t="s">
        <v>20</v>
      </c>
      <c r="F1021" s="125" t="s">
        <v>1865</v>
      </c>
      <c r="G1021" s="126">
        <v>27</v>
      </c>
      <c r="H1021" s="127">
        <v>25</v>
      </c>
      <c r="I1021" s="169">
        <v>26</v>
      </c>
      <c r="J1021" s="164">
        <v>22</v>
      </c>
      <c r="K1021" s="167">
        <v>22.36</v>
      </c>
      <c r="L1021" s="162">
        <f t="shared" si="17"/>
        <v>20.124</v>
      </c>
    </row>
    <row r="1022" s="97" customFormat="1" customHeight="1" spans="1:12">
      <c r="A1022" s="121">
        <v>120600003</v>
      </c>
      <c r="B1022" s="122" t="s">
        <v>1866</v>
      </c>
      <c r="C1022" s="123"/>
      <c r="D1022" s="123"/>
      <c r="E1022" s="124" t="s">
        <v>20</v>
      </c>
      <c r="F1022" s="125" t="s">
        <v>1858</v>
      </c>
      <c r="G1022" s="126">
        <v>19</v>
      </c>
      <c r="H1022" s="127">
        <v>18</v>
      </c>
      <c r="I1022" s="169">
        <v>19</v>
      </c>
      <c r="J1022" s="164">
        <v>15</v>
      </c>
      <c r="K1022" s="167">
        <v>16.34</v>
      </c>
      <c r="L1022" s="162">
        <f t="shared" si="17"/>
        <v>14.706</v>
      </c>
    </row>
    <row r="1023" s="97" customFormat="1" customHeight="1" spans="1:12">
      <c r="A1023" s="121">
        <v>120600004</v>
      </c>
      <c r="B1023" s="122" t="s">
        <v>1867</v>
      </c>
      <c r="C1023" s="123"/>
      <c r="D1023" s="123"/>
      <c r="E1023" s="124" t="s">
        <v>20</v>
      </c>
      <c r="F1023" s="125" t="s">
        <v>1860</v>
      </c>
      <c r="G1023" s="126">
        <v>11</v>
      </c>
      <c r="H1023" s="127">
        <v>10</v>
      </c>
      <c r="I1023" s="169">
        <v>11</v>
      </c>
      <c r="J1023" s="164">
        <v>9</v>
      </c>
      <c r="K1023" s="167">
        <v>9.46</v>
      </c>
      <c r="L1023" s="162">
        <f t="shared" si="17"/>
        <v>8.514</v>
      </c>
    </row>
    <row r="1024" s="97" customFormat="1" customHeight="1" spans="1:12">
      <c r="A1024" s="121">
        <v>120800002</v>
      </c>
      <c r="B1024" s="122" t="s">
        <v>1868</v>
      </c>
      <c r="C1024" s="123" t="s">
        <v>1869</v>
      </c>
      <c r="D1024" s="123" t="s">
        <v>1870</v>
      </c>
      <c r="E1024" s="124" t="s">
        <v>20</v>
      </c>
      <c r="F1024" s="125"/>
      <c r="G1024" s="126">
        <v>26</v>
      </c>
      <c r="H1024" s="127">
        <v>24</v>
      </c>
      <c r="I1024" s="169">
        <v>25</v>
      </c>
      <c r="J1024" s="164">
        <v>22</v>
      </c>
      <c r="K1024" s="167">
        <v>23</v>
      </c>
      <c r="L1024" s="162">
        <f t="shared" si="17"/>
        <v>20.7</v>
      </c>
    </row>
    <row r="1025" s="97" customFormat="1" customHeight="1" spans="1:12">
      <c r="A1025" s="121">
        <v>121000001</v>
      </c>
      <c r="B1025" s="122" t="s">
        <v>1871</v>
      </c>
      <c r="C1025" s="123" t="s">
        <v>1872</v>
      </c>
      <c r="D1025" s="123" t="s">
        <v>1873</v>
      </c>
      <c r="E1025" s="124" t="s">
        <v>20</v>
      </c>
      <c r="F1025" s="125" t="s">
        <v>1874</v>
      </c>
      <c r="G1025" s="126">
        <v>39</v>
      </c>
      <c r="H1025" s="127">
        <v>36</v>
      </c>
      <c r="I1025" s="169">
        <v>39</v>
      </c>
      <c r="J1025" s="164">
        <v>30</v>
      </c>
      <c r="K1025" s="167">
        <v>33.54</v>
      </c>
      <c r="L1025" s="162">
        <f t="shared" si="17"/>
        <v>30.186</v>
      </c>
    </row>
    <row r="1026" s="97" customFormat="1" customHeight="1" spans="1:12">
      <c r="A1026" s="121">
        <v>121400001</v>
      </c>
      <c r="B1026" s="122" t="s">
        <v>1875</v>
      </c>
      <c r="C1026" s="123"/>
      <c r="D1026" s="123" t="s">
        <v>1876</v>
      </c>
      <c r="E1026" s="124" t="s">
        <v>20</v>
      </c>
      <c r="F1026" s="125" t="s">
        <v>1877</v>
      </c>
      <c r="G1026" s="126">
        <v>11</v>
      </c>
      <c r="H1026" s="127">
        <v>10</v>
      </c>
      <c r="I1026" s="169">
        <v>11</v>
      </c>
      <c r="J1026" s="164">
        <v>9</v>
      </c>
      <c r="K1026" s="167">
        <v>9.46</v>
      </c>
      <c r="L1026" s="162">
        <f t="shared" si="17"/>
        <v>8.514</v>
      </c>
    </row>
    <row r="1027" s="97" customFormat="1" customHeight="1" spans="1:12">
      <c r="A1027" s="146">
        <v>121500001</v>
      </c>
      <c r="B1027" s="122" t="s">
        <v>1878</v>
      </c>
      <c r="C1027" s="123" t="s">
        <v>1879</v>
      </c>
      <c r="D1027" s="123" t="s">
        <v>1880</v>
      </c>
      <c r="E1027" s="124" t="s">
        <v>20</v>
      </c>
      <c r="F1027" s="125"/>
      <c r="G1027" s="126">
        <v>13</v>
      </c>
      <c r="H1027" s="127">
        <v>12</v>
      </c>
      <c r="I1027" s="169">
        <v>13</v>
      </c>
      <c r="J1027" s="164">
        <v>11</v>
      </c>
      <c r="K1027" s="167">
        <v>11.18</v>
      </c>
      <c r="L1027" s="162">
        <f t="shared" si="17"/>
        <v>10.062</v>
      </c>
    </row>
    <row r="1028" s="97" customFormat="1" customHeight="1" spans="1:12">
      <c r="A1028" s="121">
        <v>121500002</v>
      </c>
      <c r="B1028" s="122" t="s">
        <v>1881</v>
      </c>
      <c r="C1028" s="123" t="s">
        <v>1882</v>
      </c>
      <c r="D1028" s="123"/>
      <c r="E1028" s="124" t="s">
        <v>20</v>
      </c>
      <c r="F1028" s="125" t="s">
        <v>1883</v>
      </c>
      <c r="G1028" s="126">
        <v>19</v>
      </c>
      <c r="H1028" s="127">
        <v>18</v>
      </c>
      <c r="I1028" s="169">
        <v>19</v>
      </c>
      <c r="J1028" s="164">
        <v>17</v>
      </c>
      <c r="K1028" s="167">
        <v>17</v>
      </c>
      <c r="L1028" s="162">
        <f t="shared" si="17"/>
        <v>15.3</v>
      </c>
    </row>
    <row r="1029" s="97" customFormat="1" customHeight="1" spans="1:12">
      <c r="A1029" s="121">
        <v>121600002</v>
      </c>
      <c r="B1029" s="122" t="s">
        <v>1884</v>
      </c>
      <c r="C1029" s="123" t="s">
        <v>1885</v>
      </c>
      <c r="D1029" s="123"/>
      <c r="E1029" s="124" t="s">
        <v>20</v>
      </c>
      <c r="F1029" s="125"/>
      <c r="G1029" s="126">
        <v>16</v>
      </c>
      <c r="H1029" s="127">
        <v>15</v>
      </c>
      <c r="I1029" s="169">
        <v>16</v>
      </c>
      <c r="J1029" s="164">
        <v>13</v>
      </c>
      <c r="K1029" s="167">
        <v>13.76</v>
      </c>
      <c r="L1029" s="162">
        <f t="shared" si="17"/>
        <v>12.384</v>
      </c>
    </row>
    <row r="1030" s="97" customFormat="1" customHeight="1" spans="1:12">
      <c r="A1030" s="121">
        <v>121600003</v>
      </c>
      <c r="B1030" s="122" t="s">
        <v>1886</v>
      </c>
      <c r="C1030" s="123" t="s">
        <v>1887</v>
      </c>
      <c r="D1030" s="123" t="s">
        <v>1888</v>
      </c>
      <c r="E1030" s="124" t="s">
        <v>35</v>
      </c>
      <c r="F1030" s="125"/>
      <c r="G1030" s="126">
        <v>27</v>
      </c>
      <c r="H1030" s="127">
        <v>25</v>
      </c>
      <c r="I1030" s="169">
        <v>26</v>
      </c>
      <c r="J1030" s="164">
        <v>23</v>
      </c>
      <c r="K1030" s="167">
        <v>23</v>
      </c>
      <c r="L1030" s="162">
        <f t="shared" si="17"/>
        <v>20.7</v>
      </c>
    </row>
    <row r="1031" s="97" customFormat="1" customHeight="1" spans="1:12">
      <c r="A1031" s="121">
        <v>121700001</v>
      </c>
      <c r="B1031" s="122" t="s">
        <v>1889</v>
      </c>
      <c r="C1031" s="123" t="s">
        <v>1890</v>
      </c>
      <c r="D1031" s="123"/>
      <c r="E1031" s="124" t="s">
        <v>20</v>
      </c>
      <c r="F1031" s="125" t="s">
        <v>60</v>
      </c>
      <c r="G1031" s="126">
        <v>13</v>
      </c>
      <c r="H1031" s="127">
        <v>12</v>
      </c>
      <c r="I1031" s="169">
        <v>13</v>
      </c>
      <c r="J1031" s="164">
        <v>10</v>
      </c>
      <c r="K1031" s="167">
        <v>11.18</v>
      </c>
      <c r="L1031" s="162">
        <f t="shared" si="17"/>
        <v>10.062</v>
      </c>
    </row>
    <row r="1032" s="97" customFormat="1" customHeight="1" spans="1:12">
      <c r="A1032" s="209">
        <v>230600001</v>
      </c>
      <c r="B1032" s="122" t="s">
        <v>1891</v>
      </c>
      <c r="C1032" s="123"/>
      <c r="D1032" s="123"/>
      <c r="E1032" s="124" t="s">
        <v>20</v>
      </c>
      <c r="F1032" s="125"/>
      <c r="G1032" s="126">
        <v>412</v>
      </c>
      <c r="H1032" s="127">
        <v>390</v>
      </c>
      <c r="I1032" s="169">
        <v>400</v>
      </c>
      <c r="J1032" s="164">
        <v>375</v>
      </c>
      <c r="K1032" s="167">
        <v>375</v>
      </c>
      <c r="L1032" s="162">
        <f t="shared" si="17"/>
        <v>337.5</v>
      </c>
    </row>
    <row r="1033" s="97" customFormat="1" customHeight="1" spans="1:12">
      <c r="A1033" s="146">
        <v>230600002</v>
      </c>
      <c r="B1033" s="122" t="s">
        <v>1892</v>
      </c>
      <c r="C1033" s="123"/>
      <c r="D1033" s="123"/>
      <c r="E1033" s="124" t="s">
        <v>20</v>
      </c>
      <c r="F1033" s="125"/>
      <c r="G1033" s="126">
        <v>412</v>
      </c>
      <c r="H1033" s="127">
        <v>390</v>
      </c>
      <c r="I1033" s="169">
        <v>408</v>
      </c>
      <c r="J1033" s="164">
        <v>375</v>
      </c>
      <c r="K1033" s="167">
        <v>375</v>
      </c>
      <c r="L1033" s="162">
        <f t="shared" si="17"/>
        <v>337.5</v>
      </c>
    </row>
    <row r="1034" s="97" customFormat="1" customHeight="1" spans="1:12">
      <c r="A1034" s="121">
        <v>230600003</v>
      </c>
      <c r="B1034" s="122" t="s">
        <v>1893</v>
      </c>
      <c r="C1034" s="123"/>
      <c r="D1034" s="123"/>
      <c r="E1034" s="124" t="s">
        <v>20</v>
      </c>
      <c r="F1034" s="125"/>
      <c r="G1034" s="126">
        <v>412</v>
      </c>
      <c r="H1034" s="127">
        <v>390</v>
      </c>
      <c r="I1034" s="169">
        <v>408</v>
      </c>
      <c r="J1034" s="164">
        <v>375</v>
      </c>
      <c r="K1034" s="167">
        <v>375</v>
      </c>
      <c r="L1034" s="162">
        <f t="shared" si="17"/>
        <v>337.5</v>
      </c>
    </row>
    <row r="1035" s="97" customFormat="1" customHeight="1" spans="1:12">
      <c r="A1035" s="121">
        <v>230600005</v>
      </c>
      <c r="B1035" s="210" t="s">
        <v>1894</v>
      </c>
      <c r="C1035" s="123"/>
      <c r="D1035" s="123"/>
      <c r="E1035" s="124" t="s">
        <v>20</v>
      </c>
      <c r="F1035" s="125"/>
      <c r="G1035" s="126">
        <v>412</v>
      </c>
      <c r="H1035" s="127">
        <v>390</v>
      </c>
      <c r="I1035" s="169">
        <v>408</v>
      </c>
      <c r="J1035" s="164">
        <v>375</v>
      </c>
      <c r="K1035" s="167">
        <v>375</v>
      </c>
      <c r="L1035" s="162">
        <f t="shared" si="17"/>
        <v>337.5</v>
      </c>
    </row>
    <row r="1036" s="97" customFormat="1" customHeight="1" spans="1:12">
      <c r="A1036" s="121">
        <v>230600009</v>
      </c>
      <c r="B1036" s="210" t="s">
        <v>1895</v>
      </c>
      <c r="C1036" s="123"/>
      <c r="D1036" s="123"/>
      <c r="E1036" s="124" t="s">
        <v>20</v>
      </c>
      <c r="F1036" s="125"/>
      <c r="G1036" s="126">
        <v>825</v>
      </c>
      <c r="H1036" s="127">
        <v>780</v>
      </c>
      <c r="I1036" s="169">
        <v>800</v>
      </c>
      <c r="J1036" s="164">
        <v>750</v>
      </c>
      <c r="K1036" s="167">
        <v>750</v>
      </c>
      <c r="L1036" s="162">
        <f t="shared" si="17"/>
        <v>675</v>
      </c>
    </row>
    <row r="1037" s="97" customFormat="1" customHeight="1" spans="1:12">
      <c r="A1037" s="121">
        <v>230600015</v>
      </c>
      <c r="B1037" s="210" t="s">
        <v>1896</v>
      </c>
      <c r="C1037" s="123"/>
      <c r="D1037" s="123"/>
      <c r="E1037" s="124" t="s">
        <v>20</v>
      </c>
      <c r="F1037" s="125"/>
      <c r="G1037" s="126">
        <v>137</v>
      </c>
      <c r="H1037" s="127">
        <v>125</v>
      </c>
      <c r="I1037" s="169">
        <v>126</v>
      </c>
      <c r="J1037" s="164">
        <v>100</v>
      </c>
      <c r="K1037" s="167">
        <v>108.36</v>
      </c>
      <c r="L1037" s="162">
        <f t="shared" si="17"/>
        <v>97.524</v>
      </c>
    </row>
    <row r="1038" s="97" customFormat="1" customHeight="1" spans="1:12">
      <c r="A1038" s="121">
        <v>230600016</v>
      </c>
      <c r="B1038" s="210" t="s">
        <v>1897</v>
      </c>
      <c r="C1038" s="123"/>
      <c r="D1038" s="123"/>
      <c r="E1038" s="124" t="s">
        <v>20</v>
      </c>
      <c r="F1038" s="125"/>
      <c r="G1038" s="126">
        <v>16</v>
      </c>
      <c r="H1038" s="127">
        <v>15</v>
      </c>
      <c r="I1038" s="169">
        <v>16</v>
      </c>
      <c r="J1038" s="164">
        <v>13</v>
      </c>
      <c r="K1038" s="167">
        <v>13.76</v>
      </c>
      <c r="L1038" s="162">
        <f t="shared" si="17"/>
        <v>12.384</v>
      </c>
    </row>
    <row r="1039" s="97" customFormat="1" customHeight="1" spans="1:12">
      <c r="A1039" s="121">
        <v>230600017</v>
      </c>
      <c r="B1039" s="211" t="s">
        <v>1898</v>
      </c>
      <c r="C1039" s="123" t="s">
        <v>1899</v>
      </c>
      <c r="D1039" s="123" t="s">
        <v>1900</v>
      </c>
      <c r="E1039" s="124" t="s">
        <v>1901</v>
      </c>
      <c r="F1039" s="125" t="s">
        <v>1902</v>
      </c>
      <c r="G1039" s="126">
        <v>412</v>
      </c>
      <c r="H1039" s="127">
        <v>390</v>
      </c>
      <c r="I1039" s="169">
        <v>400</v>
      </c>
      <c r="J1039" s="164">
        <v>320</v>
      </c>
      <c r="K1039" s="167">
        <v>344</v>
      </c>
      <c r="L1039" s="162">
        <f t="shared" si="17"/>
        <v>309.6</v>
      </c>
    </row>
    <row r="1040" s="97" customFormat="1" customHeight="1" spans="1:12">
      <c r="A1040" s="121">
        <v>240100001</v>
      </c>
      <c r="B1040" s="211" t="s">
        <v>1903</v>
      </c>
      <c r="C1040" s="123" t="s">
        <v>1904</v>
      </c>
      <c r="D1040" s="123"/>
      <c r="E1040" s="124" t="s">
        <v>1905</v>
      </c>
      <c r="F1040" s="125"/>
      <c r="G1040" s="126">
        <v>48</v>
      </c>
      <c r="H1040" s="127">
        <v>44</v>
      </c>
      <c r="I1040" s="169">
        <v>48</v>
      </c>
      <c r="J1040" s="164">
        <v>37</v>
      </c>
      <c r="K1040" s="167">
        <v>41.28</v>
      </c>
      <c r="L1040" s="162">
        <f t="shared" si="17"/>
        <v>37.152</v>
      </c>
    </row>
    <row r="1041" s="97" customFormat="1" customHeight="1" spans="1:12">
      <c r="A1041" s="121">
        <v>240100002</v>
      </c>
      <c r="B1041" s="211" t="s">
        <v>1906</v>
      </c>
      <c r="C1041" s="123" t="s">
        <v>1907</v>
      </c>
      <c r="D1041" s="123"/>
      <c r="E1041" s="124" t="s">
        <v>1905</v>
      </c>
      <c r="F1041" s="125" t="s">
        <v>1908</v>
      </c>
      <c r="G1041" s="126">
        <v>110</v>
      </c>
      <c r="H1041" s="127">
        <v>100</v>
      </c>
      <c r="I1041" s="169">
        <v>110</v>
      </c>
      <c r="J1041" s="164">
        <v>85</v>
      </c>
      <c r="K1041" s="167">
        <v>94.6</v>
      </c>
      <c r="L1041" s="162">
        <f t="shared" ref="L1041:L1104" si="18">K1041*0.9</f>
        <v>85.14</v>
      </c>
    </row>
    <row r="1042" s="97" customFormat="1" customHeight="1" spans="1:12">
      <c r="A1042" s="121">
        <v>240200001</v>
      </c>
      <c r="B1042" s="122" t="s">
        <v>1909</v>
      </c>
      <c r="C1042" s="123" t="s">
        <v>1910</v>
      </c>
      <c r="D1042" s="123"/>
      <c r="E1042" s="124" t="s">
        <v>1905</v>
      </c>
      <c r="F1042" s="125" t="s">
        <v>1911</v>
      </c>
      <c r="G1042" s="126">
        <v>55</v>
      </c>
      <c r="H1042" s="127">
        <v>53</v>
      </c>
      <c r="I1042" s="169">
        <v>55</v>
      </c>
      <c r="J1042" s="164">
        <v>50</v>
      </c>
      <c r="K1042" s="167">
        <v>50</v>
      </c>
      <c r="L1042" s="162">
        <f t="shared" si="18"/>
        <v>45</v>
      </c>
    </row>
    <row r="1043" s="97" customFormat="1" customHeight="1" spans="1:12">
      <c r="A1043" s="121">
        <v>240200002</v>
      </c>
      <c r="B1043" s="122" t="s">
        <v>1912</v>
      </c>
      <c r="C1043" s="123" t="s">
        <v>1913</v>
      </c>
      <c r="D1043" s="123"/>
      <c r="E1043" s="124" t="s">
        <v>1914</v>
      </c>
      <c r="F1043" s="125"/>
      <c r="G1043" s="126">
        <v>82</v>
      </c>
      <c r="H1043" s="127">
        <v>80</v>
      </c>
      <c r="I1043" s="169">
        <v>80</v>
      </c>
      <c r="J1043" s="164">
        <v>75</v>
      </c>
      <c r="K1043" s="167">
        <v>75</v>
      </c>
      <c r="L1043" s="162">
        <f t="shared" si="18"/>
        <v>67.5</v>
      </c>
    </row>
    <row r="1044" s="97" customFormat="1" customHeight="1" spans="1:12">
      <c r="A1044" s="121">
        <v>240300002</v>
      </c>
      <c r="B1044" s="122" t="s">
        <v>1915</v>
      </c>
      <c r="C1044" s="123"/>
      <c r="D1044" s="123"/>
      <c r="E1044" s="124" t="s">
        <v>1916</v>
      </c>
      <c r="F1044" s="125"/>
      <c r="G1044" s="126">
        <v>34</v>
      </c>
      <c r="H1044" s="127">
        <v>31</v>
      </c>
      <c r="I1044" s="169">
        <v>32</v>
      </c>
      <c r="J1044" s="164">
        <v>26</v>
      </c>
      <c r="K1044" s="167">
        <v>27.52</v>
      </c>
      <c r="L1044" s="162">
        <f t="shared" si="18"/>
        <v>24.768</v>
      </c>
    </row>
    <row r="1045" s="97" customFormat="1" customHeight="1" spans="1:12">
      <c r="A1045" s="121">
        <v>240500001</v>
      </c>
      <c r="B1045" s="122" t="s">
        <v>1917</v>
      </c>
      <c r="C1045" s="123" t="s">
        <v>1918</v>
      </c>
      <c r="D1045" s="123"/>
      <c r="E1045" s="124" t="s">
        <v>20</v>
      </c>
      <c r="F1045" s="125" t="s">
        <v>1919</v>
      </c>
      <c r="G1045" s="126">
        <v>192</v>
      </c>
      <c r="H1045" s="127">
        <v>175</v>
      </c>
      <c r="I1045" s="169">
        <v>180</v>
      </c>
      <c r="J1045" s="164">
        <v>150</v>
      </c>
      <c r="K1045" s="167">
        <v>154.8</v>
      </c>
      <c r="L1045" s="162">
        <f t="shared" si="18"/>
        <v>139.32</v>
      </c>
    </row>
    <row r="1046" s="97" customFormat="1" customHeight="1" spans="1:12">
      <c r="A1046" s="121">
        <v>240500002</v>
      </c>
      <c r="B1046" s="122" t="s">
        <v>1920</v>
      </c>
      <c r="C1046" s="123"/>
      <c r="D1046" s="123"/>
      <c r="E1046" s="124" t="s">
        <v>20</v>
      </c>
      <c r="F1046" s="125"/>
      <c r="G1046" s="126">
        <v>110</v>
      </c>
      <c r="H1046" s="127">
        <v>108</v>
      </c>
      <c r="I1046" s="169">
        <v>109</v>
      </c>
      <c r="J1046" s="164">
        <v>100</v>
      </c>
      <c r="K1046" s="167">
        <v>100</v>
      </c>
      <c r="L1046" s="162">
        <f t="shared" si="18"/>
        <v>90</v>
      </c>
    </row>
    <row r="1047" s="97" customFormat="1" customHeight="1" spans="1:12">
      <c r="A1047" s="121">
        <v>240500003</v>
      </c>
      <c r="B1047" s="211" t="s">
        <v>1921</v>
      </c>
      <c r="C1047" s="123"/>
      <c r="D1047" s="123"/>
      <c r="E1047" s="124" t="s">
        <v>20</v>
      </c>
      <c r="F1047" s="125"/>
      <c r="G1047" s="126">
        <v>165</v>
      </c>
      <c r="H1047" s="127">
        <v>160</v>
      </c>
      <c r="I1047" s="169">
        <v>163</v>
      </c>
      <c r="J1047" s="164">
        <v>150</v>
      </c>
      <c r="K1047" s="167">
        <v>150</v>
      </c>
      <c r="L1047" s="162">
        <f t="shared" si="18"/>
        <v>135</v>
      </c>
    </row>
    <row r="1048" s="97" customFormat="1" customHeight="1" spans="1:12">
      <c r="A1048" s="121">
        <v>240500004</v>
      </c>
      <c r="B1048" s="122" t="s">
        <v>1922</v>
      </c>
      <c r="C1048" s="123"/>
      <c r="D1048" s="123" t="s">
        <v>1923</v>
      </c>
      <c r="E1048" s="124" t="s">
        <v>20</v>
      </c>
      <c r="F1048" s="125"/>
      <c r="G1048" s="126">
        <v>110</v>
      </c>
      <c r="H1048" s="127">
        <v>108</v>
      </c>
      <c r="I1048" s="169">
        <v>109</v>
      </c>
      <c r="J1048" s="164">
        <v>100</v>
      </c>
      <c r="K1048" s="167">
        <v>100</v>
      </c>
      <c r="L1048" s="162">
        <f t="shared" si="18"/>
        <v>90</v>
      </c>
    </row>
    <row r="1049" s="97" customFormat="1" customHeight="1" spans="1:12">
      <c r="A1049" s="121">
        <v>240500005</v>
      </c>
      <c r="B1049" s="122" t="s">
        <v>1924</v>
      </c>
      <c r="C1049" s="123" t="s">
        <v>1925</v>
      </c>
      <c r="D1049" s="123"/>
      <c r="E1049" s="124" t="s">
        <v>20</v>
      </c>
      <c r="F1049" s="125"/>
      <c r="G1049" s="126">
        <v>35</v>
      </c>
      <c r="H1049" s="127">
        <v>25</v>
      </c>
      <c r="I1049" s="169">
        <v>30</v>
      </c>
      <c r="J1049" s="164">
        <v>20</v>
      </c>
      <c r="K1049" s="167">
        <v>25.8</v>
      </c>
      <c r="L1049" s="162">
        <f t="shared" si="18"/>
        <v>23.22</v>
      </c>
    </row>
    <row r="1050" s="97" customFormat="1" customHeight="1" spans="1:12">
      <c r="A1050" s="121">
        <v>240700003</v>
      </c>
      <c r="B1050" s="122" t="s">
        <v>1926</v>
      </c>
      <c r="C1050" s="123"/>
      <c r="D1050" s="123"/>
      <c r="E1050" s="124" t="s">
        <v>20</v>
      </c>
      <c r="F1050" s="125"/>
      <c r="G1050" s="126">
        <v>61</v>
      </c>
      <c r="H1050" s="127">
        <v>60</v>
      </c>
      <c r="I1050" s="169">
        <v>61</v>
      </c>
      <c r="J1050" s="164">
        <v>56</v>
      </c>
      <c r="K1050" s="167">
        <v>56</v>
      </c>
      <c r="L1050" s="162">
        <f t="shared" si="18"/>
        <v>50.4</v>
      </c>
    </row>
    <row r="1051" s="97" customFormat="1" customHeight="1" spans="1:12">
      <c r="A1051" s="121">
        <v>310100016</v>
      </c>
      <c r="B1051" s="122" t="s">
        <v>1927</v>
      </c>
      <c r="C1051" s="123" t="s">
        <v>1928</v>
      </c>
      <c r="D1051" s="123"/>
      <c r="E1051" s="124" t="s">
        <v>20</v>
      </c>
      <c r="F1051" s="125" t="s">
        <v>1929</v>
      </c>
      <c r="G1051" s="126">
        <v>132</v>
      </c>
      <c r="H1051" s="127">
        <v>120</v>
      </c>
      <c r="I1051" s="169">
        <v>130</v>
      </c>
      <c r="J1051" s="164">
        <v>100</v>
      </c>
      <c r="K1051" s="167">
        <v>111.8</v>
      </c>
      <c r="L1051" s="162">
        <f t="shared" si="18"/>
        <v>100.62</v>
      </c>
    </row>
    <row r="1052" s="97" customFormat="1" customHeight="1" spans="1:12">
      <c r="A1052" s="121">
        <v>310100017</v>
      </c>
      <c r="B1052" s="122" t="s">
        <v>1930</v>
      </c>
      <c r="C1052" s="123" t="s">
        <v>1931</v>
      </c>
      <c r="D1052" s="123"/>
      <c r="E1052" s="124" t="s">
        <v>20</v>
      </c>
      <c r="F1052" s="125" t="s">
        <v>1932</v>
      </c>
      <c r="G1052" s="126">
        <v>264</v>
      </c>
      <c r="H1052" s="127">
        <v>260</v>
      </c>
      <c r="I1052" s="169">
        <v>264</v>
      </c>
      <c r="J1052" s="164">
        <v>240</v>
      </c>
      <c r="K1052" s="167">
        <v>240</v>
      </c>
      <c r="L1052" s="162">
        <f t="shared" si="18"/>
        <v>216</v>
      </c>
    </row>
    <row r="1053" s="97" customFormat="1" customHeight="1" spans="1:12">
      <c r="A1053" s="121">
        <v>310100019</v>
      </c>
      <c r="B1053" s="122" t="s">
        <v>1933</v>
      </c>
      <c r="C1053" s="123"/>
      <c r="D1053" s="123"/>
      <c r="E1053" s="124" t="s">
        <v>20</v>
      </c>
      <c r="F1053" s="125" t="s">
        <v>60</v>
      </c>
      <c r="G1053" s="126">
        <v>209</v>
      </c>
      <c r="H1053" s="127">
        <v>200</v>
      </c>
      <c r="I1053" s="169">
        <v>209</v>
      </c>
      <c r="J1053" s="164">
        <v>180</v>
      </c>
      <c r="K1053" s="167">
        <v>179.74</v>
      </c>
      <c r="L1053" s="162">
        <f t="shared" si="18"/>
        <v>161.766</v>
      </c>
    </row>
    <row r="1054" s="97" customFormat="1" customHeight="1" spans="1:12">
      <c r="A1054" s="121">
        <v>310100020</v>
      </c>
      <c r="B1054" s="122" t="s">
        <v>1934</v>
      </c>
      <c r="C1054" s="123" t="s">
        <v>1935</v>
      </c>
      <c r="D1054" s="123"/>
      <c r="E1054" s="124" t="s">
        <v>1936</v>
      </c>
      <c r="F1054" s="125" t="s">
        <v>1937</v>
      </c>
      <c r="G1054" s="126">
        <v>92</v>
      </c>
      <c r="H1054" s="127">
        <v>80</v>
      </c>
      <c r="I1054" s="169">
        <v>85</v>
      </c>
      <c r="J1054" s="164">
        <v>70</v>
      </c>
      <c r="K1054" s="167">
        <v>73.1</v>
      </c>
      <c r="L1054" s="162">
        <f t="shared" si="18"/>
        <v>65.79</v>
      </c>
    </row>
    <row r="1055" s="97" customFormat="1" customHeight="1" spans="1:12">
      <c r="A1055" s="121">
        <v>310100027</v>
      </c>
      <c r="B1055" s="122" t="s">
        <v>1938</v>
      </c>
      <c r="C1055" s="123"/>
      <c r="D1055" s="123"/>
      <c r="E1055" s="124" t="s">
        <v>20</v>
      </c>
      <c r="F1055" s="178"/>
      <c r="G1055" s="179">
        <v>66</v>
      </c>
      <c r="H1055" s="127">
        <v>60</v>
      </c>
      <c r="I1055" s="169">
        <v>62</v>
      </c>
      <c r="J1055" s="164">
        <v>50</v>
      </c>
      <c r="K1055" s="167">
        <v>53.32</v>
      </c>
      <c r="L1055" s="162">
        <f t="shared" si="18"/>
        <v>47.988</v>
      </c>
    </row>
    <row r="1056" s="97" customFormat="1" customHeight="1" spans="1:12">
      <c r="A1056" s="121">
        <v>310100028</v>
      </c>
      <c r="B1056" s="122" t="s">
        <v>1939</v>
      </c>
      <c r="C1056" s="123" t="s">
        <v>1940</v>
      </c>
      <c r="D1056" s="123"/>
      <c r="E1056" s="124" t="s">
        <v>20</v>
      </c>
      <c r="F1056" s="178" t="s">
        <v>60</v>
      </c>
      <c r="G1056" s="179">
        <v>396</v>
      </c>
      <c r="H1056" s="127">
        <v>380</v>
      </c>
      <c r="I1056" s="169">
        <v>390</v>
      </c>
      <c r="J1056" s="164">
        <v>360</v>
      </c>
      <c r="K1056" s="167">
        <v>360</v>
      </c>
      <c r="L1056" s="162">
        <f t="shared" si="18"/>
        <v>324</v>
      </c>
    </row>
    <row r="1057" s="97" customFormat="1" customHeight="1" spans="1:12">
      <c r="A1057" s="121">
        <v>310100029</v>
      </c>
      <c r="B1057" s="122" t="s">
        <v>1941</v>
      </c>
      <c r="C1057" s="123" t="s">
        <v>1942</v>
      </c>
      <c r="D1057" s="123"/>
      <c r="E1057" s="124" t="s">
        <v>20</v>
      </c>
      <c r="F1057" s="178" t="s">
        <v>60</v>
      </c>
      <c r="G1057" s="179">
        <v>501</v>
      </c>
      <c r="H1057" s="127">
        <v>470</v>
      </c>
      <c r="I1057" s="169">
        <v>480</v>
      </c>
      <c r="J1057" s="164">
        <v>450</v>
      </c>
      <c r="K1057" s="167">
        <v>450</v>
      </c>
      <c r="L1057" s="162">
        <f t="shared" si="18"/>
        <v>405</v>
      </c>
    </row>
    <row r="1058" s="97" customFormat="1" customHeight="1" spans="1:12">
      <c r="A1058" s="121">
        <v>310100030</v>
      </c>
      <c r="B1058" s="122" t="s">
        <v>1943</v>
      </c>
      <c r="C1058" s="123" t="s">
        <v>1940</v>
      </c>
      <c r="D1058" s="123"/>
      <c r="E1058" s="124" t="s">
        <v>20</v>
      </c>
      <c r="F1058" s="178" t="s">
        <v>60</v>
      </c>
      <c r="G1058" s="179">
        <v>396</v>
      </c>
      <c r="H1058" s="127">
        <v>380</v>
      </c>
      <c r="I1058" s="169">
        <v>382</v>
      </c>
      <c r="J1058" s="164">
        <v>310</v>
      </c>
      <c r="K1058" s="167">
        <v>328.52</v>
      </c>
      <c r="L1058" s="162">
        <f t="shared" si="18"/>
        <v>295.668</v>
      </c>
    </row>
    <row r="1059" s="97" customFormat="1" customHeight="1" spans="1:12">
      <c r="A1059" s="121">
        <v>310100031</v>
      </c>
      <c r="B1059" s="122" t="s">
        <v>1944</v>
      </c>
      <c r="C1059" s="123"/>
      <c r="D1059" s="123"/>
      <c r="E1059" s="124" t="s">
        <v>20</v>
      </c>
      <c r="F1059" s="178"/>
      <c r="G1059" s="179">
        <v>39</v>
      </c>
      <c r="H1059" s="127">
        <v>36</v>
      </c>
      <c r="I1059" s="169">
        <v>38</v>
      </c>
      <c r="J1059" s="164">
        <v>30</v>
      </c>
      <c r="K1059" s="167">
        <v>32.68</v>
      </c>
      <c r="L1059" s="162">
        <f t="shared" si="18"/>
        <v>29.412</v>
      </c>
    </row>
    <row r="1060" s="97" customFormat="1" customHeight="1" spans="1:12">
      <c r="A1060" s="121">
        <v>310100032</v>
      </c>
      <c r="B1060" s="122" t="s">
        <v>1945</v>
      </c>
      <c r="C1060" s="123" t="s">
        <v>1946</v>
      </c>
      <c r="D1060" s="123"/>
      <c r="E1060" s="124" t="s">
        <v>20</v>
      </c>
      <c r="F1060" s="178"/>
      <c r="G1060" s="179">
        <v>52</v>
      </c>
      <c r="H1060" s="127">
        <v>51</v>
      </c>
      <c r="I1060" s="169">
        <v>51</v>
      </c>
      <c r="J1060" s="164">
        <v>45</v>
      </c>
      <c r="K1060" s="167">
        <v>45</v>
      </c>
      <c r="L1060" s="162">
        <f t="shared" si="18"/>
        <v>40.5</v>
      </c>
    </row>
    <row r="1061" s="97" customFormat="1" customHeight="1" spans="1:12">
      <c r="A1061" s="121">
        <v>310100033</v>
      </c>
      <c r="B1061" s="122" t="s">
        <v>1947</v>
      </c>
      <c r="C1061" s="123" t="s">
        <v>1948</v>
      </c>
      <c r="D1061" s="123"/>
      <c r="E1061" s="124" t="s">
        <v>20</v>
      </c>
      <c r="F1061" s="178"/>
      <c r="G1061" s="179">
        <v>396</v>
      </c>
      <c r="H1061" s="127">
        <v>380</v>
      </c>
      <c r="I1061" s="169">
        <v>380</v>
      </c>
      <c r="J1061" s="164">
        <v>350</v>
      </c>
      <c r="K1061" s="167">
        <v>350</v>
      </c>
      <c r="L1061" s="162">
        <f t="shared" si="18"/>
        <v>315</v>
      </c>
    </row>
    <row r="1062" s="97" customFormat="1" customHeight="1" spans="1:12">
      <c r="A1062" s="121">
        <v>310100035</v>
      </c>
      <c r="B1062" s="122" t="s">
        <v>1949</v>
      </c>
      <c r="C1062" s="123" t="s">
        <v>1950</v>
      </c>
      <c r="D1062" s="123"/>
      <c r="E1062" s="124" t="s">
        <v>1951</v>
      </c>
      <c r="F1062" s="178"/>
      <c r="G1062" s="179">
        <v>264</v>
      </c>
      <c r="H1062" s="127">
        <v>240</v>
      </c>
      <c r="I1062" s="169">
        <v>252</v>
      </c>
      <c r="J1062" s="164">
        <v>210</v>
      </c>
      <c r="K1062" s="167">
        <v>216.72</v>
      </c>
      <c r="L1062" s="162">
        <f t="shared" si="18"/>
        <v>195.048</v>
      </c>
    </row>
    <row r="1063" s="97" customFormat="1" customHeight="1" spans="1:12">
      <c r="A1063" s="121">
        <v>310100036</v>
      </c>
      <c r="B1063" s="122" t="s">
        <v>1952</v>
      </c>
      <c r="C1063" s="123" t="s">
        <v>1953</v>
      </c>
      <c r="D1063" s="123"/>
      <c r="E1063" s="124" t="s">
        <v>20</v>
      </c>
      <c r="F1063" s="178"/>
      <c r="G1063" s="179">
        <v>110</v>
      </c>
      <c r="H1063" s="127">
        <v>100</v>
      </c>
      <c r="I1063" s="169">
        <v>103</v>
      </c>
      <c r="J1063" s="164">
        <v>90</v>
      </c>
      <c r="K1063" s="167">
        <v>90</v>
      </c>
      <c r="L1063" s="162">
        <f t="shared" si="18"/>
        <v>81</v>
      </c>
    </row>
    <row r="1064" s="97" customFormat="1" customHeight="1" spans="1:12">
      <c r="A1064" s="121">
        <v>310300036</v>
      </c>
      <c r="B1064" s="122" t="s">
        <v>1954</v>
      </c>
      <c r="C1064" s="123"/>
      <c r="D1064" s="123"/>
      <c r="E1064" s="124" t="s">
        <v>20</v>
      </c>
      <c r="F1064" s="125" t="s">
        <v>60</v>
      </c>
      <c r="G1064" s="126">
        <v>11</v>
      </c>
      <c r="H1064" s="127">
        <v>10</v>
      </c>
      <c r="I1064" s="169">
        <v>11</v>
      </c>
      <c r="J1064" s="164">
        <v>9</v>
      </c>
      <c r="K1064" s="167">
        <v>9.46</v>
      </c>
      <c r="L1064" s="162">
        <f t="shared" si="18"/>
        <v>8.514</v>
      </c>
    </row>
    <row r="1065" s="97" customFormat="1" customHeight="1" spans="1:12">
      <c r="A1065" s="121">
        <v>310300080</v>
      </c>
      <c r="B1065" s="122" t="s">
        <v>1955</v>
      </c>
      <c r="C1065" s="123"/>
      <c r="D1065" s="123"/>
      <c r="E1065" s="124" t="s">
        <v>20</v>
      </c>
      <c r="F1065" s="125"/>
      <c r="G1065" s="126">
        <v>792</v>
      </c>
      <c r="H1065" s="127">
        <v>750</v>
      </c>
      <c r="I1065" s="169">
        <v>750</v>
      </c>
      <c r="J1065" s="164">
        <v>620</v>
      </c>
      <c r="K1065" s="167">
        <v>645</v>
      </c>
      <c r="L1065" s="162">
        <f t="shared" si="18"/>
        <v>580.5</v>
      </c>
    </row>
    <row r="1066" s="97" customFormat="1" customHeight="1" spans="1:12">
      <c r="A1066" s="121">
        <v>310300081</v>
      </c>
      <c r="B1066" s="122" t="s">
        <v>1956</v>
      </c>
      <c r="C1066" s="123" t="s">
        <v>1957</v>
      </c>
      <c r="D1066" s="123"/>
      <c r="E1066" s="124" t="s">
        <v>20</v>
      </c>
      <c r="F1066" s="125" t="s">
        <v>1958</v>
      </c>
      <c r="G1066" s="126">
        <v>264</v>
      </c>
      <c r="H1066" s="127">
        <v>250</v>
      </c>
      <c r="I1066" s="169">
        <v>250</v>
      </c>
      <c r="J1066" s="164">
        <v>240</v>
      </c>
      <c r="K1066" s="167">
        <v>240</v>
      </c>
      <c r="L1066" s="162">
        <f t="shared" si="18"/>
        <v>216</v>
      </c>
    </row>
    <row r="1067" s="97" customFormat="1" customHeight="1" spans="1:12">
      <c r="A1067" s="121">
        <v>310300084</v>
      </c>
      <c r="B1067" s="122" t="s">
        <v>1959</v>
      </c>
      <c r="C1067" s="123" t="s">
        <v>1960</v>
      </c>
      <c r="D1067" s="123"/>
      <c r="E1067" s="124" t="s">
        <v>20</v>
      </c>
      <c r="F1067" s="125"/>
      <c r="G1067" s="126">
        <v>19</v>
      </c>
      <c r="H1067" s="127">
        <v>19</v>
      </c>
      <c r="I1067" s="169">
        <v>19</v>
      </c>
      <c r="J1067" s="164">
        <v>17</v>
      </c>
      <c r="K1067" s="167">
        <v>17</v>
      </c>
      <c r="L1067" s="162">
        <f t="shared" si="18"/>
        <v>15.3</v>
      </c>
    </row>
    <row r="1068" s="97" customFormat="1" customHeight="1" spans="1:12">
      <c r="A1068" s="121">
        <v>310300085</v>
      </c>
      <c r="B1068" s="122" t="s">
        <v>1961</v>
      </c>
      <c r="C1068" s="123" t="s">
        <v>1962</v>
      </c>
      <c r="D1068" s="123"/>
      <c r="E1068" s="124" t="s">
        <v>343</v>
      </c>
      <c r="F1068" s="178"/>
      <c r="G1068" s="179">
        <v>13</v>
      </c>
      <c r="H1068" s="127">
        <v>12</v>
      </c>
      <c r="I1068" s="169">
        <v>13</v>
      </c>
      <c r="J1068" s="164">
        <v>12</v>
      </c>
      <c r="K1068" s="167">
        <v>12</v>
      </c>
      <c r="L1068" s="162">
        <f t="shared" si="18"/>
        <v>10.8</v>
      </c>
    </row>
    <row r="1069" s="97" customFormat="1" customHeight="1" spans="1:12">
      <c r="A1069" s="121">
        <v>310300086</v>
      </c>
      <c r="B1069" s="122" t="s">
        <v>1963</v>
      </c>
      <c r="C1069" s="123" t="s">
        <v>1964</v>
      </c>
      <c r="D1069" s="123" t="s">
        <v>1965</v>
      </c>
      <c r="E1069" s="124" t="s">
        <v>20</v>
      </c>
      <c r="F1069" s="178"/>
      <c r="G1069" s="179">
        <v>550</v>
      </c>
      <c r="H1069" s="127">
        <v>520</v>
      </c>
      <c r="I1069" s="169">
        <v>530</v>
      </c>
      <c r="J1069" s="164">
        <v>460</v>
      </c>
      <c r="K1069" s="167">
        <v>460</v>
      </c>
      <c r="L1069" s="162">
        <f t="shared" si="18"/>
        <v>414</v>
      </c>
    </row>
    <row r="1070" s="97" customFormat="1" customHeight="1" spans="1:12">
      <c r="A1070" s="121">
        <v>310300087</v>
      </c>
      <c r="B1070" s="122" t="s">
        <v>1966</v>
      </c>
      <c r="C1070" s="123"/>
      <c r="D1070" s="123"/>
      <c r="E1070" s="124" t="s">
        <v>20</v>
      </c>
      <c r="F1070" s="178"/>
      <c r="G1070" s="179">
        <v>13</v>
      </c>
      <c r="H1070" s="127">
        <v>13</v>
      </c>
      <c r="I1070" s="169">
        <v>13</v>
      </c>
      <c r="J1070" s="164">
        <v>13</v>
      </c>
      <c r="K1070" s="167">
        <v>13</v>
      </c>
      <c r="L1070" s="162">
        <f t="shared" si="18"/>
        <v>11.7</v>
      </c>
    </row>
    <row r="1071" s="97" customFormat="1" customHeight="1" spans="1:12">
      <c r="A1071" s="121">
        <v>310300088</v>
      </c>
      <c r="B1071" s="122" t="s">
        <v>1967</v>
      </c>
      <c r="C1071" s="123"/>
      <c r="D1071" s="123"/>
      <c r="E1071" s="124" t="s">
        <v>20</v>
      </c>
      <c r="F1071" s="178"/>
      <c r="G1071" s="179">
        <v>13</v>
      </c>
      <c r="H1071" s="127">
        <v>12</v>
      </c>
      <c r="I1071" s="169">
        <v>13</v>
      </c>
      <c r="J1071" s="164">
        <v>12</v>
      </c>
      <c r="K1071" s="167">
        <v>12</v>
      </c>
      <c r="L1071" s="162">
        <f t="shared" si="18"/>
        <v>10.8</v>
      </c>
    </row>
    <row r="1072" s="97" customFormat="1" customHeight="1" spans="1:12">
      <c r="A1072" s="121">
        <v>310300089</v>
      </c>
      <c r="B1072" s="122" t="s">
        <v>1968</v>
      </c>
      <c r="C1072" s="123"/>
      <c r="D1072" s="123"/>
      <c r="E1072" s="124" t="s">
        <v>20</v>
      </c>
      <c r="F1072" s="178"/>
      <c r="G1072" s="179">
        <v>13</v>
      </c>
      <c r="H1072" s="127">
        <v>13</v>
      </c>
      <c r="I1072" s="169">
        <v>13</v>
      </c>
      <c r="J1072" s="164">
        <v>13</v>
      </c>
      <c r="K1072" s="167">
        <v>13</v>
      </c>
      <c r="L1072" s="162">
        <f t="shared" si="18"/>
        <v>11.7</v>
      </c>
    </row>
    <row r="1073" s="97" customFormat="1" customHeight="1" spans="1:12">
      <c r="A1073" s="121">
        <v>310300090</v>
      </c>
      <c r="B1073" s="122" t="s">
        <v>1969</v>
      </c>
      <c r="C1073" s="123"/>
      <c r="D1073" s="123"/>
      <c r="E1073" s="124" t="s">
        <v>20</v>
      </c>
      <c r="F1073" s="178" t="s">
        <v>1970</v>
      </c>
      <c r="G1073" s="179">
        <v>132</v>
      </c>
      <c r="H1073" s="127">
        <v>130</v>
      </c>
      <c r="I1073" s="169">
        <v>132</v>
      </c>
      <c r="J1073" s="164">
        <v>120</v>
      </c>
      <c r="K1073" s="167">
        <v>120</v>
      </c>
      <c r="L1073" s="162">
        <f t="shared" si="18"/>
        <v>108</v>
      </c>
    </row>
    <row r="1074" s="97" customFormat="1" customHeight="1" spans="1:12">
      <c r="A1074" s="121">
        <v>310300091</v>
      </c>
      <c r="B1074" s="122" t="s">
        <v>1971</v>
      </c>
      <c r="C1074" s="123"/>
      <c r="D1074" s="123"/>
      <c r="E1074" s="124" t="s">
        <v>343</v>
      </c>
      <c r="F1074" s="178"/>
      <c r="G1074" s="179">
        <v>13</v>
      </c>
      <c r="H1074" s="127">
        <v>13</v>
      </c>
      <c r="I1074" s="169">
        <v>13</v>
      </c>
      <c r="J1074" s="164">
        <v>13</v>
      </c>
      <c r="K1074" s="167">
        <v>13</v>
      </c>
      <c r="L1074" s="162">
        <f t="shared" si="18"/>
        <v>11.7</v>
      </c>
    </row>
    <row r="1075" s="97" customFormat="1" customHeight="1" spans="1:12">
      <c r="A1075" s="121">
        <v>310300092</v>
      </c>
      <c r="B1075" s="122" t="s">
        <v>1972</v>
      </c>
      <c r="C1075" s="123"/>
      <c r="D1075" s="123"/>
      <c r="E1075" s="124" t="s">
        <v>343</v>
      </c>
      <c r="F1075" s="178"/>
      <c r="G1075" s="179">
        <v>13</v>
      </c>
      <c r="H1075" s="127">
        <v>13</v>
      </c>
      <c r="I1075" s="169">
        <v>13</v>
      </c>
      <c r="J1075" s="164">
        <v>13</v>
      </c>
      <c r="K1075" s="167">
        <v>13</v>
      </c>
      <c r="L1075" s="162">
        <f t="shared" si="18"/>
        <v>11.7</v>
      </c>
    </row>
    <row r="1076" s="97" customFormat="1" customHeight="1" spans="1:12">
      <c r="A1076" s="121">
        <v>310300093</v>
      </c>
      <c r="B1076" s="122" t="s">
        <v>1973</v>
      </c>
      <c r="C1076" s="123"/>
      <c r="D1076" s="123"/>
      <c r="E1076" s="124" t="s">
        <v>20</v>
      </c>
      <c r="F1076" s="178"/>
      <c r="G1076" s="179">
        <v>46</v>
      </c>
      <c r="H1076" s="127">
        <v>45</v>
      </c>
      <c r="I1076" s="169">
        <v>46</v>
      </c>
      <c r="J1076" s="164">
        <v>38</v>
      </c>
      <c r="K1076" s="167">
        <v>39.56</v>
      </c>
      <c r="L1076" s="162">
        <f t="shared" si="18"/>
        <v>35.604</v>
      </c>
    </row>
    <row r="1077" s="97" customFormat="1" customHeight="1" spans="1:12">
      <c r="A1077" s="121">
        <v>310300094</v>
      </c>
      <c r="B1077" s="122" t="s">
        <v>1974</v>
      </c>
      <c r="C1077" s="123"/>
      <c r="D1077" s="123"/>
      <c r="E1077" s="124" t="s">
        <v>343</v>
      </c>
      <c r="F1077" s="178"/>
      <c r="G1077" s="179">
        <v>11</v>
      </c>
      <c r="H1077" s="127">
        <v>10</v>
      </c>
      <c r="I1077" s="169">
        <v>11</v>
      </c>
      <c r="J1077" s="164">
        <v>9</v>
      </c>
      <c r="K1077" s="167">
        <v>9.46</v>
      </c>
      <c r="L1077" s="162">
        <f t="shared" si="18"/>
        <v>8.514</v>
      </c>
    </row>
    <row r="1078" s="97" customFormat="1" customHeight="1" spans="1:12">
      <c r="A1078" s="121">
        <v>310300095</v>
      </c>
      <c r="B1078" s="122" t="s">
        <v>1975</v>
      </c>
      <c r="C1078" s="123" t="s">
        <v>1976</v>
      </c>
      <c r="D1078" s="123"/>
      <c r="E1078" s="124" t="s">
        <v>343</v>
      </c>
      <c r="F1078" s="178"/>
      <c r="G1078" s="179">
        <v>26</v>
      </c>
      <c r="H1078" s="127">
        <v>25</v>
      </c>
      <c r="I1078" s="169">
        <v>26</v>
      </c>
      <c r="J1078" s="164">
        <v>24</v>
      </c>
      <c r="K1078" s="167">
        <v>24</v>
      </c>
      <c r="L1078" s="162">
        <f t="shared" si="18"/>
        <v>21.6</v>
      </c>
    </row>
    <row r="1079" s="97" customFormat="1" customHeight="1" spans="1:12">
      <c r="A1079" s="121">
        <v>310300096</v>
      </c>
      <c r="B1079" s="122" t="s">
        <v>1977</v>
      </c>
      <c r="C1079" s="123"/>
      <c r="D1079" s="123"/>
      <c r="E1079" s="124" t="s">
        <v>343</v>
      </c>
      <c r="F1079" s="178"/>
      <c r="G1079" s="179">
        <v>19</v>
      </c>
      <c r="H1079" s="127">
        <v>19</v>
      </c>
      <c r="I1079" s="169">
        <v>19</v>
      </c>
      <c r="J1079" s="164">
        <v>18</v>
      </c>
      <c r="K1079" s="167">
        <v>18</v>
      </c>
      <c r="L1079" s="162">
        <f t="shared" si="18"/>
        <v>16.2</v>
      </c>
    </row>
    <row r="1080" s="97" customFormat="1" customHeight="1" spans="1:12">
      <c r="A1080" s="121">
        <v>310300097</v>
      </c>
      <c r="B1080" s="122" t="s">
        <v>1978</v>
      </c>
      <c r="C1080" s="123" t="s">
        <v>1979</v>
      </c>
      <c r="D1080" s="123"/>
      <c r="E1080" s="124" t="s">
        <v>20</v>
      </c>
      <c r="F1080" s="178"/>
      <c r="G1080" s="179">
        <v>19</v>
      </c>
      <c r="H1080" s="127">
        <v>19</v>
      </c>
      <c r="I1080" s="169">
        <v>19</v>
      </c>
      <c r="J1080" s="164">
        <v>18</v>
      </c>
      <c r="K1080" s="167">
        <v>18</v>
      </c>
      <c r="L1080" s="162">
        <f t="shared" si="18"/>
        <v>16.2</v>
      </c>
    </row>
    <row r="1081" s="97" customFormat="1" customHeight="1" spans="1:12">
      <c r="A1081" s="121">
        <v>310300100</v>
      </c>
      <c r="B1081" s="122" t="s">
        <v>1980</v>
      </c>
      <c r="C1081" s="123" t="s">
        <v>1981</v>
      </c>
      <c r="D1081" s="123"/>
      <c r="E1081" s="124" t="s">
        <v>20</v>
      </c>
      <c r="F1081" s="178" t="s">
        <v>60</v>
      </c>
      <c r="G1081" s="179">
        <v>132</v>
      </c>
      <c r="H1081" s="127">
        <v>125</v>
      </c>
      <c r="I1081" s="169">
        <v>130</v>
      </c>
      <c r="J1081" s="164">
        <v>115</v>
      </c>
      <c r="K1081" s="167">
        <v>115</v>
      </c>
      <c r="L1081" s="162">
        <f t="shared" si="18"/>
        <v>103.5</v>
      </c>
    </row>
    <row r="1082" s="97" customFormat="1" customHeight="1" spans="1:12">
      <c r="A1082" s="121">
        <v>310300101</v>
      </c>
      <c r="B1082" s="122" t="s">
        <v>1982</v>
      </c>
      <c r="C1082" s="123" t="s">
        <v>1983</v>
      </c>
      <c r="D1082" s="123"/>
      <c r="E1082" s="124" t="s">
        <v>20</v>
      </c>
      <c r="F1082" s="178"/>
      <c r="G1082" s="179">
        <v>132</v>
      </c>
      <c r="H1082" s="127">
        <v>125</v>
      </c>
      <c r="I1082" s="169">
        <v>130</v>
      </c>
      <c r="J1082" s="164">
        <v>115</v>
      </c>
      <c r="K1082" s="167">
        <v>115</v>
      </c>
      <c r="L1082" s="162">
        <f t="shared" si="18"/>
        <v>103.5</v>
      </c>
    </row>
    <row r="1083" s="97" customFormat="1" customHeight="1" spans="1:12">
      <c r="A1083" s="121">
        <v>310300102</v>
      </c>
      <c r="B1083" s="122" t="s">
        <v>1984</v>
      </c>
      <c r="C1083" s="123"/>
      <c r="D1083" s="123"/>
      <c r="E1083" s="124" t="s">
        <v>20</v>
      </c>
      <c r="F1083" s="178" t="s">
        <v>1985</v>
      </c>
      <c r="G1083" s="179">
        <v>26</v>
      </c>
      <c r="H1083" s="127">
        <v>24</v>
      </c>
      <c r="I1083" s="169">
        <v>26</v>
      </c>
      <c r="J1083" s="164">
        <v>23</v>
      </c>
      <c r="K1083" s="167">
        <v>23</v>
      </c>
      <c r="L1083" s="162">
        <f t="shared" si="18"/>
        <v>20.7</v>
      </c>
    </row>
    <row r="1084" s="97" customFormat="1" customHeight="1" spans="1:12">
      <c r="A1084" s="121">
        <v>310300103</v>
      </c>
      <c r="B1084" s="122" t="s">
        <v>1986</v>
      </c>
      <c r="C1084" s="123"/>
      <c r="D1084" s="123"/>
      <c r="E1084" s="124" t="s">
        <v>20</v>
      </c>
      <c r="F1084" s="178" t="s">
        <v>1985</v>
      </c>
      <c r="G1084" s="179">
        <v>26</v>
      </c>
      <c r="H1084" s="127">
        <v>25</v>
      </c>
      <c r="I1084" s="169">
        <v>26</v>
      </c>
      <c r="J1084" s="164">
        <v>24</v>
      </c>
      <c r="K1084" s="167">
        <v>24</v>
      </c>
      <c r="L1084" s="162">
        <f t="shared" si="18"/>
        <v>21.6</v>
      </c>
    </row>
    <row r="1085" s="97" customFormat="1" customHeight="1" spans="1:12">
      <c r="A1085" s="121">
        <v>310300104</v>
      </c>
      <c r="B1085" s="122" t="s">
        <v>1987</v>
      </c>
      <c r="C1085" s="123" t="s">
        <v>1988</v>
      </c>
      <c r="D1085" s="123"/>
      <c r="E1085" s="124" t="s">
        <v>343</v>
      </c>
      <c r="F1085" s="178"/>
      <c r="G1085" s="179">
        <v>66</v>
      </c>
      <c r="H1085" s="127">
        <v>65</v>
      </c>
      <c r="I1085" s="169">
        <v>66</v>
      </c>
      <c r="J1085" s="164">
        <v>60</v>
      </c>
      <c r="K1085" s="167">
        <v>60</v>
      </c>
      <c r="L1085" s="162">
        <f t="shared" si="18"/>
        <v>54</v>
      </c>
    </row>
    <row r="1086" s="97" customFormat="1" customHeight="1" spans="1:12">
      <c r="A1086" s="121">
        <v>310300105</v>
      </c>
      <c r="B1086" s="122" t="s">
        <v>1989</v>
      </c>
      <c r="C1086" s="123"/>
      <c r="D1086" s="123"/>
      <c r="E1086" s="124" t="s">
        <v>20</v>
      </c>
      <c r="F1086" s="178"/>
      <c r="G1086" s="179">
        <v>13</v>
      </c>
      <c r="H1086" s="127">
        <v>13</v>
      </c>
      <c r="I1086" s="169">
        <v>13</v>
      </c>
      <c r="J1086" s="164">
        <v>13</v>
      </c>
      <c r="K1086" s="167">
        <v>13</v>
      </c>
      <c r="L1086" s="162">
        <f t="shared" si="18"/>
        <v>11.7</v>
      </c>
    </row>
    <row r="1087" s="97" customFormat="1" customHeight="1" spans="1:12">
      <c r="A1087" s="121">
        <v>310300106</v>
      </c>
      <c r="B1087" s="122" t="s">
        <v>1990</v>
      </c>
      <c r="C1087" s="123"/>
      <c r="D1087" s="123"/>
      <c r="E1087" s="124" t="s">
        <v>343</v>
      </c>
      <c r="F1087" s="178" t="s">
        <v>640</v>
      </c>
      <c r="G1087" s="179">
        <v>26</v>
      </c>
      <c r="H1087" s="127">
        <v>24</v>
      </c>
      <c r="I1087" s="169">
        <v>26</v>
      </c>
      <c r="J1087" s="164">
        <v>23</v>
      </c>
      <c r="K1087" s="167">
        <v>23</v>
      </c>
      <c r="L1087" s="162">
        <f t="shared" si="18"/>
        <v>20.7</v>
      </c>
    </row>
    <row r="1088" s="97" customFormat="1" customHeight="1" spans="1:12">
      <c r="A1088" s="121">
        <v>310300107</v>
      </c>
      <c r="B1088" s="122" t="s">
        <v>1991</v>
      </c>
      <c r="C1088" s="123" t="s">
        <v>1992</v>
      </c>
      <c r="D1088" s="123"/>
      <c r="E1088" s="124" t="s">
        <v>20</v>
      </c>
      <c r="F1088" s="178"/>
      <c r="G1088" s="179">
        <v>13</v>
      </c>
      <c r="H1088" s="127">
        <v>13</v>
      </c>
      <c r="I1088" s="169">
        <v>13</v>
      </c>
      <c r="J1088" s="164">
        <v>13</v>
      </c>
      <c r="K1088" s="167">
        <v>13</v>
      </c>
      <c r="L1088" s="162">
        <f t="shared" si="18"/>
        <v>11.7</v>
      </c>
    </row>
    <row r="1089" s="97" customFormat="1" customHeight="1" spans="1:12">
      <c r="A1089" s="121">
        <v>310300108</v>
      </c>
      <c r="B1089" s="122" t="s">
        <v>1993</v>
      </c>
      <c r="C1089" s="123"/>
      <c r="D1089" s="123"/>
      <c r="E1089" s="124" t="s">
        <v>20</v>
      </c>
      <c r="F1089" s="178"/>
      <c r="G1089" s="179">
        <v>13</v>
      </c>
      <c r="H1089" s="127">
        <v>13</v>
      </c>
      <c r="I1089" s="169">
        <v>13</v>
      </c>
      <c r="J1089" s="164">
        <v>13</v>
      </c>
      <c r="K1089" s="167">
        <v>13</v>
      </c>
      <c r="L1089" s="162">
        <f t="shared" si="18"/>
        <v>11.7</v>
      </c>
    </row>
    <row r="1090" s="97" customFormat="1" customHeight="1" spans="1:12">
      <c r="A1090" s="121">
        <v>310401039</v>
      </c>
      <c r="B1090" s="122" t="s">
        <v>1994</v>
      </c>
      <c r="C1090" s="123"/>
      <c r="D1090" s="123"/>
      <c r="E1090" s="124" t="s">
        <v>20</v>
      </c>
      <c r="F1090" s="178"/>
      <c r="G1090" s="179">
        <v>19</v>
      </c>
      <c r="H1090" s="127">
        <v>19</v>
      </c>
      <c r="I1090" s="169">
        <v>19</v>
      </c>
      <c r="J1090" s="164">
        <v>17</v>
      </c>
      <c r="K1090" s="167">
        <v>17</v>
      </c>
      <c r="L1090" s="162">
        <f t="shared" si="18"/>
        <v>15.3</v>
      </c>
    </row>
    <row r="1091" s="97" customFormat="1" customHeight="1" spans="1:12">
      <c r="A1091" s="121">
        <v>310401040</v>
      </c>
      <c r="B1091" s="122" t="s">
        <v>1995</v>
      </c>
      <c r="C1091" s="123" t="s">
        <v>1996</v>
      </c>
      <c r="D1091" s="123"/>
      <c r="E1091" s="124" t="s">
        <v>20</v>
      </c>
      <c r="F1091" s="178" t="s">
        <v>60</v>
      </c>
      <c r="G1091" s="179">
        <v>39</v>
      </c>
      <c r="H1091" s="127">
        <v>38</v>
      </c>
      <c r="I1091" s="169">
        <v>39</v>
      </c>
      <c r="J1091" s="164">
        <v>33</v>
      </c>
      <c r="K1091" s="167">
        <v>33.54</v>
      </c>
      <c r="L1091" s="162">
        <f t="shared" si="18"/>
        <v>30.186</v>
      </c>
    </row>
    <row r="1092" s="97" customFormat="1" customHeight="1" spans="1:12">
      <c r="A1092" s="121">
        <v>310401041</v>
      </c>
      <c r="B1092" s="122" t="s">
        <v>1997</v>
      </c>
      <c r="C1092" s="123" t="s">
        <v>1998</v>
      </c>
      <c r="D1092" s="123"/>
      <c r="E1092" s="124" t="s">
        <v>20</v>
      </c>
      <c r="F1092" s="178"/>
      <c r="G1092" s="179">
        <v>13</v>
      </c>
      <c r="H1092" s="127">
        <v>12</v>
      </c>
      <c r="I1092" s="169">
        <v>13</v>
      </c>
      <c r="J1092" s="164">
        <v>12</v>
      </c>
      <c r="K1092" s="167">
        <v>12</v>
      </c>
      <c r="L1092" s="162">
        <f t="shared" si="18"/>
        <v>10.8</v>
      </c>
    </row>
    <row r="1093" s="97" customFormat="1" customHeight="1" spans="1:12">
      <c r="A1093" s="121">
        <v>310401042</v>
      </c>
      <c r="B1093" s="122" t="s">
        <v>1999</v>
      </c>
      <c r="C1093" s="123"/>
      <c r="D1093" s="123"/>
      <c r="E1093" s="124" t="s">
        <v>20</v>
      </c>
      <c r="F1093" s="178"/>
      <c r="G1093" s="179">
        <v>13</v>
      </c>
      <c r="H1093" s="127">
        <v>13</v>
      </c>
      <c r="I1093" s="169">
        <v>13</v>
      </c>
      <c r="J1093" s="164">
        <v>13</v>
      </c>
      <c r="K1093" s="167">
        <v>13</v>
      </c>
      <c r="L1093" s="162">
        <f t="shared" si="18"/>
        <v>11.7</v>
      </c>
    </row>
    <row r="1094" s="97" customFormat="1" customHeight="1" spans="1:12">
      <c r="A1094" s="121">
        <v>310401043</v>
      </c>
      <c r="B1094" s="122" t="s">
        <v>2000</v>
      </c>
      <c r="C1094" s="123"/>
      <c r="D1094" s="123"/>
      <c r="E1094" s="124" t="s">
        <v>20</v>
      </c>
      <c r="F1094" s="178"/>
      <c r="G1094" s="179">
        <v>13</v>
      </c>
      <c r="H1094" s="127">
        <v>13</v>
      </c>
      <c r="I1094" s="169">
        <v>13</v>
      </c>
      <c r="J1094" s="164">
        <v>13</v>
      </c>
      <c r="K1094" s="167">
        <v>13</v>
      </c>
      <c r="L1094" s="162">
        <f t="shared" si="18"/>
        <v>11.7</v>
      </c>
    </row>
    <row r="1095" s="97" customFormat="1" customHeight="1" spans="1:12">
      <c r="A1095" s="121">
        <v>310401045</v>
      </c>
      <c r="B1095" s="122" t="s">
        <v>2001</v>
      </c>
      <c r="C1095" s="123"/>
      <c r="D1095" s="123"/>
      <c r="E1095" s="124" t="s">
        <v>20</v>
      </c>
      <c r="F1095" s="178"/>
      <c r="G1095" s="179">
        <v>19</v>
      </c>
      <c r="H1095" s="127">
        <v>19</v>
      </c>
      <c r="I1095" s="169">
        <v>19</v>
      </c>
      <c r="J1095" s="164">
        <v>18</v>
      </c>
      <c r="K1095" s="167">
        <v>18</v>
      </c>
      <c r="L1095" s="162">
        <f t="shared" si="18"/>
        <v>16.2</v>
      </c>
    </row>
    <row r="1096" s="97" customFormat="1" customHeight="1" spans="1:12">
      <c r="A1096" s="121">
        <v>310401046</v>
      </c>
      <c r="B1096" s="122" t="s">
        <v>2002</v>
      </c>
      <c r="C1096" s="123" t="s">
        <v>2003</v>
      </c>
      <c r="D1096" s="123"/>
      <c r="E1096" s="124" t="s">
        <v>20</v>
      </c>
      <c r="F1096" s="178"/>
      <c r="G1096" s="179">
        <v>66</v>
      </c>
      <c r="H1096" s="127">
        <v>65</v>
      </c>
      <c r="I1096" s="169">
        <v>66</v>
      </c>
      <c r="J1096" s="164">
        <v>60</v>
      </c>
      <c r="K1096" s="167">
        <v>60</v>
      </c>
      <c r="L1096" s="162">
        <f t="shared" si="18"/>
        <v>54</v>
      </c>
    </row>
    <row r="1097" s="97" customFormat="1" customHeight="1" spans="1:12">
      <c r="A1097" s="121">
        <v>310401048</v>
      </c>
      <c r="B1097" s="122" t="s">
        <v>2004</v>
      </c>
      <c r="C1097" s="123" t="s">
        <v>2005</v>
      </c>
      <c r="D1097" s="123"/>
      <c r="E1097" s="124" t="s">
        <v>20</v>
      </c>
      <c r="F1097" s="178" t="s">
        <v>60</v>
      </c>
      <c r="G1097" s="179">
        <v>66</v>
      </c>
      <c r="H1097" s="127">
        <v>65</v>
      </c>
      <c r="I1097" s="169">
        <v>66</v>
      </c>
      <c r="J1097" s="164">
        <v>60</v>
      </c>
      <c r="K1097" s="167">
        <v>60</v>
      </c>
      <c r="L1097" s="162">
        <f t="shared" si="18"/>
        <v>54</v>
      </c>
    </row>
    <row r="1098" s="97" customFormat="1" customHeight="1" spans="1:12">
      <c r="A1098" s="121">
        <v>310401049</v>
      </c>
      <c r="B1098" s="122" t="s">
        <v>2006</v>
      </c>
      <c r="C1098" s="123" t="s">
        <v>2007</v>
      </c>
      <c r="D1098" s="123"/>
      <c r="E1098" s="124" t="s">
        <v>20</v>
      </c>
      <c r="F1098" s="178" t="s">
        <v>2008</v>
      </c>
      <c r="G1098" s="179">
        <v>26</v>
      </c>
      <c r="H1098" s="127">
        <v>25</v>
      </c>
      <c r="I1098" s="169">
        <v>26</v>
      </c>
      <c r="J1098" s="164">
        <v>24</v>
      </c>
      <c r="K1098" s="167">
        <v>24</v>
      </c>
      <c r="L1098" s="162">
        <f t="shared" si="18"/>
        <v>21.6</v>
      </c>
    </row>
    <row r="1099" s="97" customFormat="1" customHeight="1" spans="1:12">
      <c r="A1099" s="121">
        <v>310401050</v>
      </c>
      <c r="B1099" s="122" t="s">
        <v>2009</v>
      </c>
      <c r="C1099" s="123"/>
      <c r="D1099" s="123"/>
      <c r="E1099" s="124" t="s">
        <v>20</v>
      </c>
      <c r="F1099" s="178"/>
      <c r="G1099" s="179">
        <v>66</v>
      </c>
      <c r="H1099" s="127">
        <v>60</v>
      </c>
      <c r="I1099" s="169">
        <v>45</v>
      </c>
      <c r="J1099" s="164"/>
      <c r="K1099" s="167">
        <v>38.7</v>
      </c>
      <c r="L1099" s="162">
        <f t="shared" si="18"/>
        <v>34.83</v>
      </c>
    </row>
    <row r="1100" s="97" customFormat="1" customHeight="1" spans="1:12">
      <c r="A1100" s="121">
        <v>310402012</v>
      </c>
      <c r="B1100" s="122" t="s">
        <v>2010</v>
      </c>
      <c r="C1100" s="123"/>
      <c r="D1100" s="123"/>
      <c r="E1100" s="124" t="s">
        <v>20</v>
      </c>
      <c r="F1100" s="178"/>
      <c r="G1100" s="179">
        <v>13</v>
      </c>
      <c r="H1100" s="127">
        <v>12</v>
      </c>
      <c r="I1100" s="169">
        <v>13</v>
      </c>
      <c r="J1100" s="164">
        <v>12</v>
      </c>
      <c r="K1100" s="167">
        <v>12</v>
      </c>
      <c r="L1100" s="162">
        <f t="shared" si="18"/>
        <v>10.8</v>
      </c>
    </row>
    <row r="1101" s="97" customFormat="1" customHeight="1" spans="1:12">
      <c r="A1101" s="121">
        <v>310402013</v>
      </c>
      <c r="B1101" s="122" t="s">
        <v>2011</v>
      </c>
      <c r="C1101" s="123"/>
      <c r="D1101" s="123"/>
      <c r="E1101" s="124" t="s">
        <v>20</v>
      </c>
      <c r="F1101" s="178" t="s">
        <v>60</v>
      </c>
      <c r="G1101" s="179">
        <v>66</v>
      </c>
      <c r="H1101" s="127">
        <v>65</v>
      </c>
      <c r="I1101" s="169">
        <v>66</v>
      </c>
      <c r="J1101" s="164">
        <v>60</v>
      </c>
      <c r="K1101" s="167">
        <v>60</v>
      </c>
      <c r="L1101" s="162">
        <f t="shared" si="18"/>
        <v>54</v>
      </c>
    </row>
    <row r="1102" s="97" customFormat="1" customHeight="1" spans="1:12">
      <c r="A1102" s="121">
        <v>310402014</v>
      </c>
      <c r="B1102" s="122" t="s">
        <v>2012</v>
      </c>
      <c r="C1102" s="123"/>
      <c r="D1102" s="123"/>
      <c r="E1102" s="124" t="s">
        <v>20</v>
      </c>
      <c r="F1102" s="150" t="s">
        <v>60</v>
      </c>
      <c r="G1102" s="151">
        <v>52</v>
      </c>
      <c r="H1102" s="127">
        <v>51</v>
      </c>
      <c r="I1102" s="169">
        <v>52</v>
      </c>
      <c r="J1102" s="164">
        <v>46</v>
      </c>
      <c r="K1102" s="167">
        <v>46</v>
      </c>
      <c r="L1102" s="162">
        <f t="shared" si="18"/>
        <v>41.4</v>
      </c>
    </row>
    <row r="1103" s="97" customFormat="1" customHeight="1" spans="1:12">
      <c r="A1103" s="209">
        <v>310402015</v>
      </c>
      <c r="B1103" s="122" t="s">
        <v>2013</v>
      </c>
      <c r="C1103" s="123"/>
      <c r="D1103" s="123"/>
      <c r="E1103" s="124" t="s">
        <v>20</v>
      </c>
      <c r="F1103" s="150"/>
      <c r="G1103" s="151">
        <v>26</v>
      </c>
      <c r="H1103" s="127">
        <v>24</v>
      </c>
      <c r="I1103" s="169">
        <v>26</v>
      </c>
      <c r="J1103" s="164">
        <v>23</v>
      </c>
      <c r="K1103" s="167">
        <v>23</v>
      </c>
      <c r="L1103" s="162">
        <f t="shared" si="18"/>
        <v>20.7</v>
      </c>
    </row>
    <row r="1104" s="97" customFormat="1" customHeight="1" spans="1:12">
      <c r="A1104" s="121">
        <v>310402016</v>
      </c>
      <c r="B1104" s="122" t="s">
        <v>2014</v>
      </c>
      <c r="C1104" s="123"/>
      <c r="D1104" s="123"/>
      <c r="E1104" s="124" t="s">
        <v>20</v>
      </c>
      <c r="F1104" s="178" t="s">
        <v>60</v>
      </c>
      <c r="G1104" s="179">
        <v>66</v>
      </c>
      <c r="H1104" s="127">
        <v>63</v>
      </c>
      <c r="I1104" s="169">
        <v>65</v>
      </c>
      <c r="J1104" s="164">
        <v>60</v>
      </c>
      <c r="K1104" s="167">
        <v>60</v>
      </c>
      <c r="L1104" s="162">
        <f t="shared" si="18"/>
        <v>54</v>
      </c>
    </row>
    <row r="1105" s="97" customFormat="1" customHeight="1" spans="1:12">
      <c r="A1105" s="121">
        <v>310402017</v>
      </c>
      <c r="B1105" s="122" t="s">
        <v>2015</v>
      </c>
      <c r="C1105" s="123" t="s">
        <v>2016</v>
      </c>
      <c r="D1105" s="123"/>
      <c r="E1105" s="124" t="s">
        <v>20</v>
      </c>
      <c r="F1105" s="178"/>
      <c r="G1105" s="179">
        <v>39</v>
      </c>
      <c r="H1105" s="127">
        <v>38</v>
      </c>
      <c r="I1105" s="169">
        <v>39</v>
      </c>
      <c r="J1105" s="164">
        <v>35</v>
      </c>
      <c r="K1105" s="167">
        <v>35</v>
      </c>
      <c r="L1105" s="162">
        <f t="shared" ref="L1105:L1168" si="19">K1105*0.9</f>
        <v>31.5</v>
      </c>
    </row>
    <row r="1106" s="97" customFormat="1" customHeight="1" spans="1:12">
      <c r="A1106" s="121">
        <v>310402018</v>
      </c>
      <c r="B1106" s="122" t="s">
        <v>2017</v>
      </c>
      <c r="C1106" s="123"/>
      <c r="D1106" s="123"/>
      <c r="E1106" s="124" t="s">
        <v>20</v>
      </c>
      <c r="F1106" s="178"/>
      <c r="G1106" s="179">
        <v>79</v>
      </c>
      <c r="H1106" s="127">
        <v>75</v>
      </c>
      <c r="I1106" s="169">
        <v>77</v>
      </c>
      <c r="J1106" s="164">
        <v>68</v>
      </c>
      <c r="K1106" s="167">
        <v>68</v>
      </c>
      <c r="L1106" s="162">
        <f t="shared" si="19"/>
        <v>61.2</v>
      </c>
    </row>
    <row r="1107" s="97" customFormat="1" customHeight="1" spans="1:12">
      <c r="A1107" s="121">
        <v>310402019</v>
      </c>
      <c r="B1107" s="122" t="s">
        <v>2018</v>
      </c>
      <c r="C1107" s="123"/>
      <c r="D1107" s="123"/>
      <c r="E1107" s="124" t="s">
        <v>20</v>
      </c>
      <c r="F1107" s="178"/>
      <c r="G1107" s="179">
        <v>26</v>
      </c>
      <c r="H1107" s="127">
        <v>24</v>
      </c>
      <c r="I1107" s="169">
        <v>25</v>
      </c>
      <c r="J1107" s="164">
        <v>23</v>
      </c>
      <c r="K1107" s="167">
        <v>23</v>
      </c>
      <c r="L1107" s="162">
        <f t="shared" si="19"/>
        <v>20.7</v>
      </c>
    </row>
    <row r="1108" s="97" customFormat="1" customHeight="1" spans="1:12">
      <c r="A1108" s="121">
        <v>310402020</v>
      </c>
      <c r="B1108" s="122" t="s">
        <v>2019</v>
      </c>
      <c r="C1108" s="123"/>
      <c r="D1108" s="123"/>
      <c r="E1108" s="124" t="s">
        <v>20</v>
      </c>
      <c r="F1108" s="178"/>
      <c r="G1108" s="179">
        <v>13</v>
      </c>
      <c r="H1108" s="127">
        <v>13</v>
      </c>
      <c r="I1108" s="169">
        <v>13</v>
      </c>
      <c r="J1108" s="164">
        <v>13</v>
      </c>
      <c r="K1108" s="167">
        <v>13</v>
      </c>
      <c r="L1108" s="162">
        <f t="shared" si="19"/>
        <v>11.7</v>
      </c>
    </row>
    <row r="1109" s="97" customFormat="1" customHeight="1" spans="1:12">
      <c r="A1109" s="121">
        <v>310402021</v>
      </c>
      <c r="B1109" s="122" t="s">
        <v>2020</v>
      </c>
      <c r="C1109" s="123"/>
      <c r="D1109" s="123"/>
      <c r="E1109" s="124" t="s">
        <v>20</v>
      </c>
      <c r="F1109" s="178"/>
      <c r="G1109" s="179">
        <v>26</v>
      </c>
      <c r="H1109" s="127">
        <v>25</v>
      </c>
      <c r="I1109" s="169">
        <v>26</v>
      </c>
      <c r="J1109" s="164">
        <v>24</v>
      </c>
      <c r="K1109" s="167">
        <v>24</v>
      </c>
      <c r="L1109" s="162">
        <f t="shared" si="19"/>
        <v>21.6</v>
      </c>
    </row>
    <row r="1110" s="97" customFormat="1" customHeight="1" spans="1:12">
      <c r="A1110" s="121">
        <v>310402022</v>
      </c>
      <c r="B1110" s="122" t="s">
        <v>2021</v>
      </c>
      <c r="C1110" s="123"/>
      <c r="D1110" s="123"/>
      <c r="E1110" s="124" t="s">
        <v>20</v>
      </c>
      <c r="F1110" s="178"/>
      <c r="G1110" s="179">
        <v>33</v>
      </c>
      <c r="H1110" s="127">
        <v>30</v>
      </c>
      <c r="I1110" s="169">
        <v>32</v>
      </c>
      <c r="J1110" s="164">
        <v>30</v>
      </c>
      <c r="K1110" s="167">
        <v>30</v>
      </c>
      <c r="L1110" s="162">
        <f t="shared" si="19"/>
        <v>27</v>
      </c>
    </row>
    <row r="1111" s="97" customFormat="1" customHeight="1" spans="1:12">
      <c r="A1111" s="121">
        <v>310402023</v>
      </c>
      <c r="B1111" s="122" t="s">
        <v>2022</v>
      </c>
      <c r="C1111" s="123"/>
      <c r="D1111" s="123"/>
      <c r="E1111" s="124" t="s">
        <v>20</v>
      </c>
      <c r="F1111" s="178"/>
      <c r="G1111" s="179">
        <v>59</v>
      </c>
      <c r="H1111" s="127">
        <v>54</v>
      </c>
      <c r="I1111" s="169">
        <v>57</v>
      </c>
      <c r="J1111" s="164">
        <v>50</v>
      </c>
      <c r="K1111" s="167">
        <v>50</v>
      </c>
      <c r="L1111" s="162">
        <f t="shared" si="19"/>
        <v>45</v>
      </c>
    </row>
    <row r="1112" s="97" customFormat="1" customHeight="1" spans="1:12">
      <c r="A1112" s="121">
        <v>310402024</v>
      </c>
      <c r="B1112" s="122" t="s">
        <v>2023</v>
      </c>
      <c r="C1112" s="123"/>
      <c r="D1112" s="123"/>
      <c r="E1112" s="124" t="s">
        <v>20</v>
      </c>
      <c r="F1112" s="178" t="s">
        <v>60</v>
      </c>
      <c r="G1112" s="179">
        <v>39</v>
      </c>
      <c r="H1112" s="127">
        <v>38</v>
      </c>
      <c r="I1112" s="169">
        <v>39</v>
      </c>
      <c r="J1112" s="164">
        <v>32</v>
      </c>
      <c r="K1112" s="167">
        <v>33.54</v>
      </c>
      <c r="L1112" s="162">
        <f t="shared" si="19"/>
        <v>30.186</v>
      </c>
    </row>
    <row r="1113" s="97" customFormat="1" customHeight="1" spans="1:12">
      <c r="A1113" s="121">
        <v>310402025</v>
      </c>
      <c r="B1113" s="122" t="s">
        <v>2024</v>
      </c>
      <c r="C1113" s="123" t="s">
        <v>2007</v>
      </c>
      <c r="D1113" s="123"/>
      <c r="E1113" s="124" t="s">
        <v>20</v>
      </c>
      <c r="F1113" s="178" t="s">
        <v>2025</v>
      </c>
      <c r="G1113" s="179">
        <v>66</v>
      </c>
      <c r="H1113" s="127">
        <v>62</v>
      </c>
      <c r="I1113" s="169">
        <v>63</v>
      </c>
      <c r="J1113" s="164">
        <v>58</v>
      </c>
      <c r="K1113" s="167">
        <v>58</v>
      </c>
      <c r="L1113" s="162">
        <f t="shared" si="19"/>
        <v>52.2</v>
      </c>
    </row>
    <row r="1114" s="97" customFormat="1" customHeight="1" spans="1:12">
      <c r="A1114" s="121">
        <v>310403014</v>
      </c>
      <c r="B1114" s="122" t="s">
        <v>2026</v>
      </c>
      <c r="C1114" s="123"/>
      <c r="D1114" s="123"/>
      <c r="E1114" s="124" t="s">
        <v>20</v>
      </c>
      <c r="F1114" s="178"/>
      <c r="G1114" s="179">
        <v>26</v>
      </c>
      <c r="H1114" s="127">
        <v>25</v>
      </c>
      <c r="I1114" s="169">
        <v>26</v>
      </c>
      <c r="J1114" s="164">
        <v>22</v>
      </c>
      <c r="K1114" s="167">
        <v>22.36</v>
      </c>
      <c r="L1114" s="162">
        <f t="shared" si="19"/>
        <v>20.124</v>
      </c>
    </row>
    <row r="1115" s="97" customFormat="1" customHeight="1" spans="1:12">
      <c r="A1115" s="121">
        <v>310403015</v>
      </c>
      <c r="B1115" s="122" t="s">
        <v>2027</v>
      </c>
      <c r="C1115" s="123"/>
      <c r="D1115" s="123"/>
      <c r="E1115" s="124" t="s">
        <v>20</v>
      </c>
      <c r="F1115" s="178"/>
      <c r="G1115" s="179">
        <v>39</v>
      </c>
      <c r="H1115" s="127">
        <v>38</v>
      </c>
      <c r="I1115" s="169">
        <v>39</v>
      </c>
      <c r="J1115" s="164">
        <v>34</v>
      </c>
      <c r="K1115" s="167">
        <v>33.54</v>
      </c>
      <c r="L1115" s="162">
        <f t="shared" si="19"/>
        <v>30.186</v>
      </c>
    </row>
    <row r="1116" s="97" customFormat="1" customHeight="1" spans="1:12">
      <c r="A1116" s="121">
        <v>310403016</v>
      </c>
      <c r="B1116" s="122" t="s">
        <v>2028</v>
      </c>
      <c r="C1116" s="123" t="s">
        <v>2007</v>
      </c>
      <c r="D1116" s="123"/>
      <c r="E1116" s="124" t="s">
        <v>20</v>
      </c>
      <c r="F1116" s="178" t="s">
        <v>2008</v>
      </c>
      <c r="G1116" s="179">
        <v>52</v>
      </c>
      <c r="H1116" s="127">
        <v>51</v>
      </c>
      <c r="I1116" s="169">
        <v>52</v>
      </c>
      <c r="J1116" s="164">
        <v>48</v>
      </c>
      <c r="K1116" s="167">
        <v>48</v>
      </c>
      <c r="L1116" s="162">
        <f t="shared" si="19"/>
        <v>43.2</v>
      </c>
    </row>
    <row r="1117" s="97" customFormat="1" customHeight="1" spans="1:12">
      <c r="A1117" s="121">
        <v>310505004</v>
      </c>
      <c r="B1117" s="122" t="s">
        <v>2029</v>
      </c>
      <c r="C1117" s="123" t="s">
        <v>2030</v>
      </c>
      <c r="D1117" s="123" t="s">
        <v>2031</v>
      </c>
      <c r="E1117" s="124" t="s">
        <v>2032</v>
      </c>
      <c r="F1117" s="150"/>
      <c r="G1117" s="151">
        <v>40</v>
      </c>
      <c r="H1117" s="127">
        <v>45</v>
      </c>
      <c r="I1117" s="169">
        <v>40</v>
      </c>
      <c r="J1117" s="164">
        <v>35</v>
      </c>
      <c r="K1117" s="167">
        <v>35</v>
      </c>
      <c r="L1117" s="162">
        <f t="shared" si="19"/>
        <v>31.5</v>
      </c>
    </row>
    <row r="1118" s="97" customFormat="1" customHeight="1" spans="1:12">
      <c r="A1118" s="121">
        <v>310510007</v>
      </c>
      <c r="B1118" s="122" t="s">
        <v>2033</v>
      </c>
      <c r="C1118" s="123" t="s">
        <v>2034</v>
      </c>
      <c r="D1118" s="123" t="s">
        <v>2035</v>
      </c>
      <c r="E1118" s="124" t="s">
        <v>507</v>
      </c>
      <c r="F1118" s="178"/>
      <c r="G1118" s="179">
        <v>13</v>
      </c>
      <c r="H1118" s="127">
        <v>12</v>
      </c>
      <c r="I1118" s="169">
        <v>13</v>
      </c>
      <c r="J1118" s="164">
        <v>10</v>
      </c>
      <c r="K1118" s="167">
        <v>11.18</v>
      </c>
      <c r="L1118" s="162">
        <f t="shared" si="19"/>
        <v>10.062</v>
      </c>
    </row>
    <row r="1119" s="97" customFormat="1" customHeight="1" spans="1:12">
      <c r="A1119" s="121">
        <v>310510009</v>
      </c>
      <c r="B1119" s="122" t="s">
        <v>2036</v>
      </c>
      <c r="C1119" s="123"/>
      <c r="D1119" s="123"/>
      <c r="E1119" s="124" t="s">
        <v>507</v>
      </c>
      <c r="F1119" s="178"/>
      <c r="G1119" s="179">
        <v>22</v>
      </c>
      <c r="H1119" s="127">
        <v>22</v>
      </c>
      <c r="I1119" s="169">
        <v>22</v>
      </c>
      <c r="J1119" s="164">
        <v>22</v>
      </c>
      <c r="K1119" s="167">
        <v>22</v>
      </c>
      <c r="L1119" s="162">
        <f t="shared" si="19"/>
        <v>19.8</v>
      </c>
    </row>
    <row r="1120" s="97" customFormat="1" customHeight="1" spans="1:12">
      <c r="A1120" s="121">
        <v>310510012</v>
      </c>
      <c r="B1120" s="122" t="s">
        <v>2037</v>
      </c>
      <c r="C1120" s="123" t="s">
        <v>2038</v>
      </c>
      <c r="D1120" s="123"/>
      <c r="E1120" s="124" t="s">
        <v>20</v>
      </c>
      <c r="F1120" s="150" t="s">
        <v>60</v>
      </c>
      <c r="G1120" s="151">
        <v>66</v>
      </c>
      <c r="H1120" s="127">
        <v>65</v>
      </c>
      <c r="I1120" s="169">
        <v>66</v>
      </c>
      <c r="J1120" s="164">
        <v>50</v>
      </c>
      <c r="K1120" s="167">
        <v>56.76</v>
      </c>
      <c r="L1120" s="162">
        <f t="shared" si="19"/>
        <v>51.084</v>
      </c>
    </row>
    <row r="1121" s="97" customFormat="1" customHeight="1" spans="1:12">
      <c r="A1121" s="121">
        <v>310511012</v>
      </c>
      <c r="B1121" s="122" t="s">
        <v>2039</v>
      </c>
      <c r="C1121" s="123" t="s">
        <v>2040</v>
      </c>
      <c r="D1121" s="123"/>
      <c r="E1121" s="124" t="s">
        <v>507</v>
      </c>
      <c r="F1121" s="178"/>
      <c r="G1121" s="179">
        <v>30</v>
      </c>
      <c r="H1121" s="127">
        <v>28</v>
      </c>
      <c r="I1121" s="169">
        <v>30</v>
      </c>
      <c r="J1121" s="164">
        <v>25</v>
      </c>
      <c r="K1121" s="167">
        <v>25.8</v>
      </c>
      <c r="L1121" s="162">
        <f t="shared" si="19"/>
        <v>23.22</v>
      </c>
    </row>
    <row r="1122" s="97" customFormat="1" customHeight="1" spans="1:12">
      <c r="A1122" s="121">
        <v>310511013</v>
      </c>
      <c r="B1122" s="122" t="s">
        <v>2041</v>
      </c>
      <c r="C1122" s="123" t="s">
        <v>2042</v>
      </c>
      <c r="D1122" s="123"/>
      <c r="E1122" s="124" t="s">
        <v>507</v>
      </c>
      <c r="F1122" s="178"/>
      <c r="G1122" s="179">
        <v>25</v>
      </c>
      <c r="H1122" s="127">
        <v>23</v>
      </c>
      <c r="I1122" s="169">
        <v>24</v>
      </c>
      <c r="J1122" s="164">
        <v>20</v>
      </c>
      <c r="K1122" s="167">
        <v>20.64</v>
      </c>
      <c r="L1122" s="162">
        <f t="shared" si="19"/>
        <v>18.576</v>
      </c>
    </row>
    <row r="1123" s="97" customFormat="1" customHeight="1" spans="1:12">
      <c r="A1123" s="121">
        <v>310511016</v>
      </c>
      <c r="B1123" s="122" t="s">
        <v>2043</v>
      </c>
      <c r="C1123" s="123" t="s">
        <v>2044</v>
      </c>
      <c r="D1123" s="123"/>
      <c r="E1123" s="124" t="s">
        <v>571</v>
      </c>
      <c r="F1123" s="178" t="s">
        <v>2045</v>
      </c>
      <c r="G1123" s="179">
        <v>38</v>
      </c>
      <c r="H1123" s="127">
        <v>35</v>
      </c>
      <c r="I1123" s="169">
        <v>36</v>
      </c>
      <c r="J1123" s="164">
        <v>30</v>
      </c>
      <c r="K1123" s="167">
        <v>30.96</v>
      </c>
      <c r="L1123" s="162">
        <f t="shared" si="19"/>
        <v>27.864</v>
      </c>
    </row>
    <row r="1124" s="97" customFormat="1" customHeight="1" spans="1:12">
      <c r="A1124" s="121">
        <v>310511017</v>
      </c>
      <c r="B1124" s="122" t="s">
        <v>2046</v>
      </c>
      <c r="C1124" s="123"/>
      <c r="D1124" s="123" t="s">
        <v>2047</v>
      </c>
      <c r="E1124" s="124" t="s">
        <v>571</v>
      </c>
      <c r="F1124" s="178" t="s">
        <v>2048</v>
      </c>
      <c r="G1124" s="179">
        <v>25</v>
      </c>
      <c r="H1124" s="127">
        <v>23</v>
      </c>
      <c r="I1124" s="169">
        <v>25</v>
      </c>
      <c r="J1124" s="164">
        <v>20</v>
      </c>
      <c r="K1124" s="167">
        <v>21.5</v>
      </c>
      <c r="L1124" s="162">
        <f t="shared" si="19"/>
        <v>19.35</v>
      </c>
    </row>
    <row r="1125" s="97" customFormat="1" customHeight="1" spans="1:12">
      <c r="A1125" s="121">
        <v>310511018</v>
      </c>
      <c r="B1125" s="122" t="s">
        <v>2049</v>
      </c>
      <c r="C1125" s="123" t="s">
        <v>2050</v>
      </c>
      <c r="D1125" s="123"/>
      <c r="E1125" s="124" t="s">
        <v>571</v>
      </c>
      <c r="F1125" s="178" t="s">
        <v>2045</v>
      </c>
      <c r="G1125" s="179">
        <v>308</v>
      </c>
      <c r="H1125" s="127">
        <v>290</v>
      </c>
      <c r="I1125" s="169">
        <v>308</v>
      </c>
      <c r="J1125" s="164">
        <v>270</v>
      </c>
      <c r="K1125" s="167">
        <v>270</v>
      </c>
      <c r="L1125" s="162">
        <f t="shared" si="19"/>
        <v>243</v>
      </c>
    </row>
    <row r="1126" s="97" customFormat="1" customHeight="1" spans="1:12">
      <c r="A1126" s="121">
        <v>310511021</v>
      </c>
      <c r="B1126" s="122" t="s">
        <v>2051</v>
      </c>
      <c r="C1126" s="123" t="s">
        <v>2052</v>
      </c>
      <c r="D1126" s="123" t="s">
        <v>2053</v>
      </c>
      <c r="E1126" s="124" t="s">
        <v>571</v>
      </c>
      <c r="F1126" s="178" t="s">
        <v>2054</v>
      </c>
      <c r="G1126" s="179">
        <v>66</v>
      </c>
      <c r="H1126" s="127">
        <v>65</v>
      </c>
      <c r="I1126" s="169">
        <v>66</v>
      </c>
      <c r="J1126" s="164">
        <v>60</v>
      </c>
      <c r="K1126" s="167">
        <v>60</v>
      </c>
      <c r="L1126" s="162">
        <f t="shared" si="19"/>
        <v>54</v>
      </c>
    </row>
    <row r="1127" s="97" customFormat="1" customHeight="1" spans="1:12">
      <c r="A1127" s="121">
        <v>310511022</v>
      </c>
      <c r="B1127" s="122" t="s">
        <v>2055</v>
      </c>
      <c r="C1127" s="123" t="s">
        <v>2056</v>
      </c>
      <c r="D1127" s="123" t="s">
        <v>605</v>
      </c>
      <c r="E1127" s="124" t="s">
        <v>571</v>
      </c>
      <c r="F1127" s="178" t="s">
        <v>2045</v>
      </c>
      <c r="G1127" s="179">
        <v>25</v>
      </c>
      <c r="H1127" s="127">
        <v>25</v>
      </c>
      <c r="I1127" s="169">
        <v>25</v>
      </c>
      <c r="J1127" s="164">
        <v>25</v>
      </c>
      <c r="K1127" s="167">
        <v>25</v>
      </c>
      <c r="L1127" s="162">
        <f t="shared" si="19"/>
        <v>22.5</v>
      </c>
    </row>
    <row r="1128" s="97" customFormat="1" customHeight="1" spans="1:12">
      <c r="A1128" s="121">
        <v>310511025</v>
      </c>
      <c r="B1128" s="122" t="s">
        <v>2057</v>
      </c>
      <c r="C1128" s="123" t="s">
        <v>2058</v>
      </c>
      <c r="D1128" s="123" t="s">
        <v>593</v>
      </c>
      <c r="E1128" s="124" t="s">
        <v>571</v>
      </c>
      <c r="F1128" s="178"/>
      <c r="G1128" s="179">
        <v>44</v>
      </c>
      <c r="H1128" s="127">
        <v>43</v>
      </c>
      <c r="I1128" s="169">
        <v>44</v>
      </c>
      <c r="J1128" s="164">
        <v>36</v>
      </c>
      <c r="K1128" s="167">
        <v>36</v>
      </c>
      <c r="L1128" s="162">
        <f t="shared" si="19"/>
        <v>32.4</v>
      </c>
    </row>
    <row r="1129" s="97" customFormat="1" customHeight="1" spans="1:12">
      <c r="A1129" s="121">
        <v>310513006</v>
      </c>
      <c r="B1129" s="122" t="s">
        <v>2059</v>
      </c>
      <c r="C1129" s="123" t="s">
        <v>2060</v>
      </c>
      <c r="D1129" s="123" t="s">
        <v>2061</v>
      </c>
      <c r="E1129" s="124" t="s">
        <v>507</v>
      </c>
      <c r="F1129" s="178"/>
      <c r="G1129" s="179">
        <v>5</v>
      </c>
      <c r="H1129" s="127">
        <v>6</v>
      </c>
      <c r="I1129" s="169">
        <v>5</v>
      </c>
      <c r="J1129" s="164">
        <v>5</v>
      </c>
      <c r="K1129" s="167">
        <v>5</v>
      </c>
      <c r="L1129" s="162">
        <f t="shared" si="19"/>
        <v>4.5</v>
      </c>
    </row>
    <row r="1130" s="97" customFormat="1" customHeight="1" spans="1:12">
      <c r="A1130" s="121">
        <v>310513008</v>
      </c>
      <c r="B1130" s="122" t="s">
        <v>2062</v>
      </c>
      <c r="C1130" s="123" t="s">
        <v>2063</v>
      </c>
      <c r="D1130" s="123"/>
      <c r="E1130" s="124" t="s">
        <v>507</v>
      </c>
      <c r="F1130" s="178" t="s">
        <v>2064</v>
      </c>
      <c r="G1130" s="179">
        <v>10</v>
      </c>
      <c r="H1130" s="127">
        <v>11</v>
      </c>
      <c r="I1130" s="169">
        <v>10</v>
      </c>
      <c r="J1130" s="164">
        <v>10</v>
      </c>
      <c r="K1130" s="167">
        <v>10</v>
      </c>
      <c r="L1130" s="162">
        <f t="shared" si="19"/>
        <v>9</v>
      </c>
    </row>
    <row r="1131" s="97" customFormat="1" customHeight="1" spans="1:12">
      <c r="A1131" s="121">
        <v>310516002</v>
      </c>
      <c r="B1131" s="122" t="s">
        <v>2065</v>
      </c>
      <c r="C1131" s="123"/>
      <c r="D1131" s="123"/>
      <c r="E1131" s="124" t="s">
        <v>313</v>
      </c>
      <c r="F1131" s="178"/>
      <c r="G1131" s="179">
        <v>60</v>
      </c>
      <c r="H1131" s="127">
        <v>55</v>
      </c>
      <c r="I1131" s="169">
        <v>60</v>
      </c>
      <c r="J1131" s="164">
        <v>50</v>
      </c>
      <c r="K1131" s="167">
        <v>50</v>
      </c>
      <c r="L1131" s="162">
        <f t="shared" si="19"/>
        <v>45</v>
      </c>
    </row>
    <row r="1132" s="97" customFormat="1" customHeight="1" spans="1:12">
      <c r="A1132" s="121">
        <v>310519001</v>
      </c>
      <c r="B1132" s="122" t="s">
        <v>2066</v>
      </c>
      <c r="C1132" s="123" t="s">
        <v>2067</v>
      </c>
      <c r="D1132" s="123"/>
      <c r="E1132" s="124" t="s">
        <v>507</v>
      </c>
      <c r="F1132" s="178" t="s">
        <v>2068</v>
      </c>
      <c r="G1132" s="179">
        <v>10</v>
      </c>
      <c r="H1132" s="127">
        <v>11</v>
      </c>
      <c r="I1132" s="169">
        <v>11</v>
      </c>
      <c r="J1132" s="164">
        <v>10</v>
      </c>
      <c r="K1132" s="167">
        <v>10</v>
      </c>
      <c r="L1132" s="162">
        <f t="shared" si="19"/>
        <v>9</v>
      </c>
    </row>
    <row r="1133" s="97" customFormat="1" customHeight="1" spans="1:12">
      <c r="A1133" s="121">
        <v>310519002</v>
      </c>
      <c r="B1133" s="122" t="s">
        <v>2069</v>
      </c>
      <c r="C1133" s="123" t="s">
        <v>2070</v>
      </c>
      <c r="D1133" s="123"/>
      <c r="E1133" s="124" t="s">
        <v>507</v>
      </c>
      <c r="F1133" s="178"/>
      <c r="G1133" s="179">
        <v>14</v>
      </c>
      <c r="H1133" s="127">
        <v>15</v>
      </c>
      <c r="I1133" s="169">
        <v>15</v>
      </c>
      <c r="J1133" s="164">
        <v>14</v>
      </c>
      <c r="K1133" s="167">
        <v>14</v>
      </c>
      <c r="L1133" s="162">
        <f t="shared" si="19"/>
        <v>12.6</v>
      </c>
    </row>
    <row r="1134" s="97" customFormat="1" customHeight="1" spans="1:12">
      <c r="A1134" s="121">
        <v>310519003</v>
      </c>
      <c r="B1134" s="122" t="s">
        <v>2071</v>
      </c>
      <c r="C1134" s="123" t="s">
        <v>2072</v>
      </c>
      <c r="D1134" s="123" t="s">
        <v>2073</v>
      </c>
      <c r="E1134" s="124" t="s">
        <v>2074</v>
      </c>
      <c r="F1134" s="178" t="s">
        <v>2075</v>
      </c>
      <c r="G1134" s="179">
        <v>10</v>
      </c>
      <c r="H1134" s="127">
        <v>11</v>
      </c>
      <c r="I1134" s="169">
        <v>11</v>
      </c>
      <c r="J1134" s="164">
        <v>10</v>
      </c>
      <c r="K1134" s="167">
        <v>10</v>
      </c>
      <c r="L1134" s="162">
        <f t="shared" si="19"/>
        <v>9</v>
      </c>
    </row>
    <row r="1135" s="97" customFormat="1" customHeight="1" spans="1:12">
      <c r="A1135" s="121">
        <v>310519004</v>
      </c>
      <c r="B1135" s="122" t="s">
        <v>2076</v>
      </c>
      <c r="C1135" s="123" t="s">
        <v>2077</v>
      </c>
      <c r="D1135" s="123" t="s">
        <v>605</v>
      </c>
      <c r="E1135" s="124" t="s">
        <v>507</v>
      </c>
      <c r="F1135" s="178"/>
      <c r="G1135" s="179">
        <v>20</v>
      </c>
      <c r="H1135" s="127">
        <v>22</v>
      </c>
      <c r="I1135" s="169">
        <v>22</v>
      </c>
      <c r="J1135" s="164">
        <v>20</v>
      </c>
      <c r="K1135" s="167">
        <v>20</v>
      </c>
      <c r="L1135" s="162">
        <f t="shared" si="19"/>
        <v>18</v>
      </c>
    </row>
    <row r="1136" s="97" customFormat="1" customHeight="1" spans="1:12">
      <c r="A1136" s="121">
        <v>310519005</v>
      </c>
      <c r="B1136" s="122" t="s">
        <v>2078</v>
      </c>
      <c r="C1136" s="123" t="s">
        <v>2079</v>
      </c>
      <c r="D1136" s="123" t="s">
        <v>605</v>
      </c>
      <c r="E1136" s="124" t="s">
        <v>507</v>
      </c>
      <c r="F1136" s="178"/>
      <c r="G1136" s="179">
        <v>45</v>
      </c>
      <c r="H1136" s="127">
        <v>50</v>
      </c>
      <c r="I1136" s="169">
        <v>50</v>
      </c>
      <c r="J1136" s="164">
        <v>45</v>
      </c>
      <c r="K1136" s="167">
        <v>45</v>
      </c>
      <c r="L1136" s="162">
        <f t="shared" si="19"/>
        <v>40.5</v>
      </c>
    </row>
    <row r="1137" s="97" customFormat="1" customHeight="1" spans="1:12">
      <c r="A1137" s="121">
        <v>310519006</v>
      </c>
      <c r="B1137" s="122" t="s">
        <v>2080</v>
      </c>
      <c r="C1137" s="123" t="s">
        <v>2081</v>
      </c>
      <c r="D1137" s="123"/>
      <c r="E1137" s="124" t="s">
        <v>20</v>
      </c>
      <c r="F1137" s="178"/>
      <c r="G1137" s="179">
        <v>10</v>
      </c>
      <c r="H1137" s="127">
        <v>11</v>
      </c>
      <c r="I1137" s="169">
        <v>11</v>
      </c>
      <c r="J1137" s="164">
        <v>10</v>
      </c>
      <c r="K1137" s="167">
        <v>10</v>
      </c>
      <c r="L1137" s="162">
        <f t="shared" si="19"/>
        <v>9</v>
      </c>
    </row>
    <row r="1138" s="97" customFormat="1" customHeight="1" spans="1:12">
      <c r="A1138" s="121">
        <v>310519007</v>
      </c>
      <c r="B1138" s="122" t="s">
        <v>2082</v>
      </c>
      <c r="C1138" s="123" t="s">
        <v>2083</v>
      </c>
      <c r="D1138" s="123" t="s">
        <v>2084</v>
      </c>
      <c r="E1138" s="124" t="s">
        <v>20</v>
      </c>
      <c r="F1138" s="178"/>
      <c r="G1138" s="179">
        <v>14</v>
      </c>
      <c r="H1138" s="127">
        <v>15</v>
      </c>
      <c r="I1138" s="169">
        <v>15</v>
      </c>
      <c r="J1138" s="164">
        <v>14</v>
      </c>
      <c r="K1138" s="167">
        <v>14</v>
      </c>
      <c r="L1138" s="162">
        <f t="shared" si="19"/>
        <v>12.6</v>
      </c>
    </row>
    <row r="1139" s="97" customFormat="1" customHeight="1" spans="1:12">
      <c r="A1139" s="121">
        <v>310519008</v>
      </c>
      <c r="B1139" s="122" t="s">
        <v>2085</v>
      </c>
      <c r="C1139" s="123"/>
      <c r="D1139" s="123"/>
      <c r="E1139" s="124" t="s">
        <v>20</v>
      </c>
      <c r="F1139" s="178"/>
      <c r="G1139" s="179">
        <v>30</v>
      </c>
      <c r="H1139" s="127">
        <v>33</v>
      </c>
      <c r="I1139" s="169">
        <v>33</v>
      </c>
      <c r="J1139" s="164">
        <v>30</v>
      </c>
      <c r="K1139" s="167">
        <v>30</v>
      </c>
      <c r="L1139" s="162">
        <f t="shared" si="19"/>
        <v>27</v>
      </c>
    </row>
    <row r="1140" s="97" customFormat="1" customHeight="1" spans="1:12">
      <c r="A1140" s="121">
        <v>310519009</v>
      </c>
      <c r="B1140" s="122" t="s">
        <v>2086</v>
      </c>
      <c r="C1140" s="123"/>
      <c r="D1140" s="123" t="s">
        <v>2087</v>
      </c>
      <c r="E1140" s="124" t="s">
        <v>507</v>
      </c>
      <c r="F1140" s="178"/>
      <c r="G1140" s="179">
        <v>20</v>
      </c>
      <c r="H1140" s="127">
        <v>22</v>
      </c>
      <c r="I1140" s="169">
        <v>22</v>
      </c>
      <c r="J1140" s="164">
        <v>20</v>
      </c>
      <c r="K1140" s="167">
        <v>20</v>
      </c>
      <c r="L1140" s="162">
        <f t="shared" si="19"/>
        <v>18</v>
      </c>
    </row>
    <row r="1141" s="97" customFormat="1" customHeight="1" spans="1:12">
      <c r="A1141" s="121">
        <v>310519010</v>
      </c>
      <c r="B1141" s="122" t="s">
        <v>2088</v>
      </c>
      <c r="C1141" s="123" t="s">
        <v>2089</v>
      </c>
      <c r="D1141" s="123" t="s">
        <v>2090</v>
      </c>
      <c r="E1141" s="124" t="s">
        <v>20</v>
      </c>
      <c r="F1141" s="178"/>
      <c r="G1141" s="179">
        <v>20</v>
      </c>
      <c r="H1141" s="127">
        <v>22</v>
      </c>
      <c r="I1141" s="169">
        <v>22</v>
      </c>
      <c r="J1141" s="164">
        <v>20</v>
      </c>
      <c r="K1141" s="167">
        <v>20</v>
      </c>
      <c r="L1141" s="162">
        <f t="shared" si="19"/>
        <v>18</v>
      </c>
    </row>
    <row r="1142" s="97" customFormat="1" customHeight="1" spans="1:12">
      <c r="A1142" s="121">
        <v>310519011</v>
      </c>
      <c r="B1142" s="122" t="s">
        <v>2091</v>
      </c>
      <c r="C1142" s="123" t="s">
        <v>2092</v>
      </c>
      <c r="D1142" s="123" t="s">
        <v>2093</v>
      </c>
      <c r="E1142" s="124" t="s">
        <v>20</v>
      </c>
      <c r="F1142" s="178"/>
      <c r="G1142" s="179">
        <v>20</v>
      </c>
      <c r="H1142" s="127">
        <v>22</v>
      </c>
      <c r="I1142" s="169">
        <v>22</v>
      </c>
      <c r="J1142" s="164">
        <v>20</v>
      </c>
      <c r="K1142" s="167">
        <v>20</v>
      </c>
      <c r="L1142" s="162">
        <f t="shared" si="19"/>
        <v>18</v>
      </c>
    </row>
    <row r="1143" s="97" customFormat="1" customHeight="1" spans="1:12">
      <c r="A1143" s="121">
        <v>310519012</v>
      </c>
      <c r="B1143" s="122" t="s">
        <v>2094</v>
      </c>
      <c r="C1143" s="123" t="s">
        <v>2095</v>
      </c>
      <c r="D1143" s="123" t="s">
        <v>2096</v>
      </c>
      <c r="E1143" s="124" t="s">
        <v>2097</v>
      </c>
      <c r="F1143" s="178"/>
      <c r="G1143" s="179">
        <v>10</v>
      </c>
      <c r="H1143" s="127">
        <v>11</v>
      </c>
      <c r="I1143" s="169">
        <v>11</v>
      </c>
      <c r="J1143" s="164">
        <v>10</v>
      </c>
      <c r="K1143" s="167">
        <v>10</v>
      </c>
      <c r="L1143" s="162">
        <f t="shared" si="19"/>
        <v>9</v>
      </c>
    </row>
    <row r="1144" s="97" customFormat="1" customHeight="1" spans="1:12">
      <c r="A1144" s="121">
        <v>310519013</v>
      </c>
      <c r="B1144" s="122" t="s">
        <v>2098</v>
      </c>
      <c r="C1144" s="123" t="s">
        <v>2099</v>
      </c>
      <c r="D1144" s="123" t="s">
        <v>2100</v>
      </c>
      <c r="E1144" s="124" t="s">
        <v>2101</v>
      </c>
      <c r="F1144" s="178"/>
      <c r="G1144" s="179">
        <v>20</v>
      </c>
      <c r="H1144" s="127">
        <v>22</v>
      </c>
      <c r="I1144" s="169">
        <v>22</v>
      </c>
      <c r="J1144" s="164">
        <v>20</v>
      </c>
      <c r="K1144" s="167">
        <v>20</v>
      </c>
      <c r="L1144" s="162">
        <f t="shared" si="19"/>
        <v>18</v>
      </c>
    </row>
    <row r="1145" s="97" customFormat="1" customHeight="1" spans="1:12">
      <c r="A1145" s="121">
        <v>310519014</v>
      </c>
      <c r="B1145" s="122" t="s">
        <v>2102</v>
      </c>
      <c r="C1145" s="123"/>
      <c r="D1145" s="123" t="s">
        <v>2103</v>
      </c>
      <c r="E1145" s="124" t="s">
        <v>2104</v>
      </c>
      <c r="F1145" s="178"/>
      <c r="G1145" s="179">
        <v>30</v>
      </c>
      <c r="H1145" s="127">
        <v>33</v>
      </c>
      <c r="I1145" s="169">
        <v>33</v>
      </c>
      <c r="J1145" s="164">
        <v>30</v>
      </c>
      <c r="K1145" s="167">
        <v>30</v>
      </c>
      <c r="L1145" s="162">
        <f t="shared" si="19"/>
        <v>27</v>
      </c>
    </row>
    <row r="1146" s="97" customFormat="1" customHeight="1" spans="1:12">
      <c r="A1146" s="121">
        <v>310519015</v>
      </c>
      <c r="B1146" s="122" t="s">
        <v>2105</v>
      </c>
      <c r="C1146" s="123"/>
      <c r="D1146" s="123" t="s">
        <v>2106</v>
      </c>
      <c r="E1146" s="124" t="s">
        <v>20</v>
      </c>
      <c r="F1146" s="178"/>
      <c r="G1146" s="179">
        <v>15</v>
      </c>
      <c r="H1146" s="127">
        <v>17</v>
      </c>
      <c r="I1146" s="169">
        <v>17</v>
      </c>
      <c r="J1146" s="164">
        <v>15</v>
      </c>
      <c r="K1146" s="167">
        <v>15</v>
      </c>
      <c r="L1146" s="162">
        <f t="shared" si="19"/>
        <v>13.5</v>
      </c>
    </row>
    <row r="1147" s="97" customFormat="1" customHeight="1" spans="1:12">
      <c r="A1147" s="121">
        <v>310519016</v>
      </c>
      <c r="B1147" s="122" t="s">
        <v>2107</v>
      </c>
      <c r="C1147" s="123"/>
      <c r="D1147" s="123"/>
      <c r="E1147" s="124" t="s">
        <v>20</v>
      </c>
      <c r="F1147" s="178"/>
      <c r="G1147" s="179">
        <v>50</v>
      </c>
      <c r="H1147" s="127">
        <v>55</v>
      </c>
      <c r="I1147" s="169">
        <v>55</v>
      </c>
      <c r="J1147" s="164">
        <v>50</v>
      </c>
      <c r="K1147" s="167">
        <v>50</v>
      </c>
      <c r="L1147" s="162">
        <f t="shared" si="19"/>
        <v>45</v>
      </c>
    </row>
    <row r="1148" s="97" customFormat="1" customHeight="1" spans="1:12">
      <c r="A1148" s="121">
        <v>310519017</v>
      </c>
      <c r="B1148" s="122" t="s">
        <v>2108</v>
      </c>
      <c r="C1148" s="123" t="s">
        <v>2109</v>
      </c>
      <c r="D1148" s="123" t="s">
        <v>2110</v>
      </c>
      <c r="E1148" s="124" t="s">
        <v>20</v>
      </c>
      <c r="F1148" s="178"/>
      <c r="G1148" s="179">
        <v>20</v>
      </c>
      <c r="H1148" s="127">
        <v>22</v>
      </c>
      <c r="I1148" s="169">
        <v>22</v>
      </c>
      <c r="J1148" s="164">
        <v>20</v>
      </c>
      <c r="K1148" s="167">
        <v>20</v>
      </c>
      <c r="L1148" s="162">
        <f t="shared" si="19"/>
        <v>18</v>
      </c>
    </row>
    <row r="1149" s="97" customFormat="1" customHeight="1" spans="1:12">
      <c r="A1149" s="121">
        <v>310519018</v>
      </c>
      <c r="B1149" s="122" t="s">
        <v>2111</v>
      </c>
      <c r="C1149" s="123"/>
      <c r="D1149" s="123" t="s">
        <v>2112</v>
      </c>
      <c r="E1149" s="124" t="s">
        <v>20</v>
      </c>
      <c r="F1149" s="178"/>
      <c r="G1149" s="179">
        <v>20</v>
      </c>
      <c r="H1149" s="127">
        <v>22</v>
      </c>
      <c r="I1149" s="169">
        <v>22</v>
      </c>
      <c r="J1149" s="164">
        <v>20</v>
      </c>
      <c r="K1149" s="167">
        <v>20</v>
      </c>
      <c r="L1149" s="162">
        <f t="shared" si="19"/>
        <v>18</v>
      </c>
    </row>
    <row r="1150" s="97" customFormat="1" customHeight="1" spans="1:12">
      <c r="A1150" s="121">
        <v>310519019</v>
      </c>
      <c r="B1150" s="122" t="s">
        <v>2113</v>
      </c>
      <c r="C1150" s="123"/>
      <c r="D1150" s="123" t="s">
        <v>2114</v>
      </c>
      <c r="E1150" s="124" t="s">
        <v>20</v>
      </c>
      <c r="F1150" s="178"/>
      <c r="G1150" s="179">
        <v>30</v>
      </c>
      <c r="H1150" s="127">
        <v>33</v>
      </c>
      <c r="I1150" s="169">
        <v>33</v>
      </c>
      <c r="J1150" s="164">
        <v>30</v>
      </c>
      <c r="K1150" s="167">
        <v>30</v>
      </c>
      <c r="L1150" s="162">
        <f t="shared" si="19"/>
        <v>27</v>
      </c>
    </row>
    <row r="1151" s="97" customFormat="1" customHeight="1" spans="1:12">
      <c r="A1151" s="121">
        <v>310519020</v>
      </c>
      <c r="B1151" s="122" t="s">
        <v>2115</v>
      </c>
      <c r="C1151" s="123"/>
      <c r="D1151" s="123"/>
      <c r="E1151" s="124" t="s">
        <v>507</v>
      </c>
      <c r="F1151" s="178"/>
      <c r="G1151" s="179">
        <v>20</v>
      </c>
      <c r="H1151" s="127">
        <v>22</v>
      </c>
      <c r="I1151" s="169">
        <v>22</v>
      </c>
      <c r="J1151" s="164">
        <v>20</v>
      </c>
      <c r="K1151" s="167">
        <v>20</v>
      </c>
      <c r="L1151" s="162">
        <f t="shared" si="19"/>
        <v>18</v>
      </c>
    </row>
    <row r="1152" s="97" customFormat="1" customHeight="1" spans="1:12">
      <c r="A1152" s="121">
        <v>310519022</v>
      </c>
      <c r="B1152" s="122" t="s">
        <v>2116</v>
      </c>
      <c r="C1152" s="123" t="s">
        <v>2117</v>
      </c>
      <c r="D1152" s="123"/>
      <c r="E1152" s="124" t="s">
        <v>2118</v>
      </c>
      <c r="F1152" s="178"/>
      <c r="G1152" s="179">
        <v>120</v>
      </c>
      <c r="H1152" s="127">
        <v>130</v>
      </c>
      <c r="I1152" s="169">
        <v>130</v>
      </c>
      <c r="J1152" s="164">
        <v>120</v>
      </c>
      <c r="K1152" s="167">
        <v>120</v>
      </c>
      <c r="L1152" s="162">
        <f t="shared" si="19"/>
        <v>108</v>
      </c>
    </row>
    <row r="1153" s="97" customFormat="1" customHeight="1" spans="1:12">
      <c r="A1153" s="121">
        <v>310519024</v>
      </c>
      <c r="B1153" s="122" t="s">
        <v>2119</v>
      </c>
      <c r="C1153" s="123"/>
      <c r="D1153" s="123"/>
      <c r="E1153" s="124" t="s">
        <v>507</v>
      </c>
      <c r="F1153" s="178"/>
      <c r="G1153" s="179">
        <v>35</v>
      </c>
      <c r="H1153" s="127">
        <v>40</v>
      </c>
      <c r="I1153" s="169">
        <v>40</v>
      </c>
      <c r="J1153" s="164">
        <v>35</v>
      </c>
      <c r="K1153" s="167">
        <v>35</v>
      </c>
      <c r="L1153" s="162">
        <f t="shared" si="19"/>
        <v>31.5</v>
      </c>
    </row>
    <row r="1154" s="97" customFormat="1" customHeight="1" spans="1:12">
      <c r="A1154" s="121">
        <v>310519025</v>
      </c>
      <c r="B1154" s="122" t="s">
        <v>2120</v>
      </c>
      <c r="C1154" s="123"/>
      <c r="D1154" s="123"/>
      <c r="E1154" s="124" t="s">
        <v>507</v>
      </c>
      <c r="F1154" s="178"/>
      <c r="G1154" s="179">
        <v>60</v>
      </c>
      <c r="H1154" s="127">
        <v>66</v>
      </c>
      <c r="I1154" s="169">
        <v>66</v>
      </c>
      <c r="J1154" s="164">
        <v>60</v>
      </c>
      <c r="K1154" s="167">
        <v>60</v>
      </c>
      <c r="L1154" s="162">
        <f t="shared" si="19"/>
        <v>54</v>
      </c>
    </row>
    <row r="1155" s="97" customFormat="1" customHeight="1" spans="1:12">
      <c r="A1155" s="121">
        <v>310519026</v>
      </c>
      <c r="B1155" s="122" t="s">
        <v>2121</v>
      </c>
      <c r="C1155" s="123" t="s">
        <v>2122</v>
      </c>
      <c r="D1155" s="123" t="s">
        <v>2123</v>
      </c>
      <c r="E1155" s="124" t="s">
        <v>2124</v>
      </c>
      <c r="F1155" s="178"/>
      <c r="G1155" s="179">
        <v>60</v>
      </c>
      <c r="H1155" s="127">
        <v>66</v>
      </c>
      <c r="I1155" s="169">
        <v>66</v>
      </c>
      <c r="J1155" s="164">
        <v>60</v>
      </c>
      <c r="K1155" s="167">
        <v>60</v>
      </c>
      <c r="L1155" s="162">
        <f t="shared" si="19"/>
        <v>54</v>
      </c>
    </row>
    <row r="1156" s="97" customFormat="1" customHeight="1" spans="1:12">
      <c r="A1156" s="121">
        <v>310603002</v>
      </c>
      <c r="B1156" s="122" t="s">
        <v>2125</v>
      </c>
      <c r="C1156" s="123" t="s">
        <v>2126</v>
      </c>
      <c r="D1156" s="123"/>
      <c r="E1156" s="124" t="s">
        <v>59</v>
      </c>
      <c r="F1156" s="178"/>
      <c r="G1156" s="179">
        <v>12</v>
      </c>
      <c r="H1156" s="127">
        <v>13</v>
      </c>
      <c r="I1156" s="169">
        <v>12</v>
      </c>
      <c r="J1156" s="164">
        <v>12</v>
      </c>
      <c r="K1156" s="167">
        <v>12</v>
      </c>
      <c r="L1156" s="162">
        <f t="shared" si="19"/>
        <v>10.8</v>
      </c>
    </row>
    <row r="1157" s="97" customFormat="1" customHeight="1" spans="1:12">
      <c r="A1157" s="121">
        <v>310603003</v>
      </c>
      <c r="B1157" s="122" t="s">
        <v>2127</v>
      </c>
      <c r="C1157" s="123" t="s">
        <v>2128</v>
      </c>
      <c r="D1157" s="123"/>
      <c r="E1157" s="124" t="s">
        <v>20</v>
      </c>
      <c r="F1157" s="178"/>
      <c r="G1157" s="179">
        <v>26</v>
      </c>
      <c r="H1157" s="127">
        <v>25</v>
      </c>
      <c r="I1157" s="169">
        <v>26</v>
      </c>
      <c r="J1157" s="164">
        <v>24</v>
      </c>
      <c r="K1157" s="167">
        <v>24</v>
      </c>
      <c r="L1157" s="162">
        <f t="shared" si="19"/>
        <v>21.6</v>
      </c>
    </row>
    <row r="1158" s="97" customFormat="1" customHeight="1" spans="1:12">
      <c r="A1158" s="121">
        <v>310604005</v>
      </c>
      <c r="B1158" s="122" t="s">
        <v>2129</v>
      </c>
      <c r="C1158" s="123" t="s">
        <v>2130</v>
      </c>
      <c r="D1158" s="123" t="s">
        <v>169</v>
      </c>
      <c r="E1158" s="124" t="s">
        <v>20</v>
      </c>
      <c r="F1158" s="178" t="s">
        <v>60</v>
      </c>
      <c r="G1158" s="179">
        <v>66</v>
      </c>
      <c r="H1158" s="127">
        <v>60</v>
      </c>
      <c r="I1158" s="169">
        <v>66</v>
      </c>
      <c r="J1158" s="164">
        <v>59</v>
      </c>
      <c r="K1158" s="167">
        <v>59</v>
      </c>
      <c r="L1158" s="162">
        <f t="shared" si="19"/>
        <v>53.1</v>
      </c>
    </row>
    <row r="1159" s="97" customFormat="1" customHeight="1" spans="1:12">
      <c r="A1159" s="121">
        <v>310604006</v>
      </c>
      <c r="B1159" s="122" t="s">
        <v>2131</v>
      </c>
      <c r="C1159" s="123" t="s">
        <v>2132</v>
      </c>
      <c r="D1159" s="123"/>
      <c r="E1159" s="124" t="s">
        <v>2133</v>
      </c>
      <c r="F1159" s="178" t="s">
        <v>60</v>
      </c>
      <c r="G1159" s="179">
        <v>264</v>
      </c>
      <c r="H1159" s="127">
        <v>260</v>
      </c>
      <c r="I1159" s="169">
        <v>264</v>
      </c>
      <c r="J1159" s="164">
        <v>240</v>
      </c>
      <c r="K1159" s="167">
        <v>240</v>
      </c>
      <c r="L1159" s="162">
        <f t="shared" si="19"/>
        <v>216</v>
      </c>
    </row>
    <row r="1160" s="97" customFormat="1" customHeight="1" spans="1:12">
      <c r="A1160" s="121">
        <v>310605003</v>
      </c>
      <c r="B1160" s="122" t="s">
        <v>2134</v>
      </c>
      <c r="C1160" s="123" t="s">
        <v>2135</v>
      </c>
      <c r="D1160" s="123"/>
      <c r="E1160" s="124" t="s">
        <v>20</v>
      </c>
      <c r="F1160" s="178" t="s">
        <v>2136</v>
      </c>
      <c r="G1160" s="179">
        <v>132</v>
      </c>
      <c r="H1160" s="127">
        <v>120</v>
      </c>
      <c r="I1160" s="169">
        <v>128</v>
      </c>
      <c r="J1160" s="164">
        <v>110</v>
      </c>
      <c r="K1160" s="167">
        <v>110</v>
      </c>
      <c r="L1160" s="162">
        <f t="shared" si="19"/>
        <v>99</v>
      </c>
    </row>
    <row r="1161" s="97" customFormat="1" customHeight="1" spans="1:12">
      <c r="A1161" s="121">
        <v>310605004</v>
      </c>
      <c r="B1161" s="122" t="s">
        <v>2137</v>
      </c>
      <c r="C1161" s="123"/>
      <c r="D1161" s="123"/>
      <c r="E1161" s="124" t="s">
        <v>937</v>
      </c>
      <c r="F1161" s="178" t="s">
        <v>60</v>
      </c>
      <c r="G1161" s="179">
        <v>132</v>
      </c>
      <c r="H1161" s="127">
        <v>120</v>
      </c>
      <c r="I1161" s="169">
        <v>128</v>
      </c>
      <c r="J1161" s="164">
        <v>110</v>
      </c>
      <c r="K1161" s="167">
        <v>110</v>
      </c>
      <c r="L1161" s="162">
        <f t="shared" si="19"/>
        <v>99</v>
      </c>
    </row>
    <row r="1162" s="97" customFormat="1" customHeight="1" spans="1:12">
      <c r="A1162" s="121">
        <v>310605005</v>
      </c>
      <c r="B1162" s="122" t="s">
        <v>2138</v>
      </c>
      <c r="C1162" s="123"/>
      <c r="D1162" s="123"/>
      <c r="E1162" s="124" t="s">
        <v>937</v>
      </c>
      <c r="F1162" s="178" t="s">
        <v>60</v>
      </c>
      <c r="G1162" s="179">
        <v>132</v>
      </c>
      <c r="H1162" s="127">
        <v>130</v>
      </c>
      <c r="I1162" s="169">
        <v>128</v>
      </c>
      <c r="J1162" s="164">
        <v>120</v>
      </c>
      <c r="K1162" s="167">
        <v>120</v>
      </c>
      <c r="L1162" s="162">
        <f t="shared" si="19"/>
        <v>108</v>
      </c>
    </row>
    <row r="1163" s="97" customFormat="1" customHeight="1" spans="1:12">
      <c r="A1163" s="121">
        <v>310605006</v>
      </c>
      <c r="B1163" s="122" t="s">
        <v>2139</v>
      </c>
      <c r="C1163" s="123" t="s">
        <v>2140</v>
      </c>
      <c r="D1163" s="123"/>
      <c r="E1163" s="124" t="s">
        <v>2141</v>
      </c>
      <c r="F1163" s="178" t="s">
        <v>60</v>
      </c>
      <c r="G1163" s="179">
        <v>132</v>
      </c>
      <c r="H1163" s="127">
        <v>120</v>
      </c>
      <c r="I1163" s="169">
        <v>122</v>
      </c>
      <c r="J1163" s="164">
        <v>110</v>
      </c>
      <c r="K1163" s="167">
        <v>110</v>
      </c>
      <c r="L1163" s="162">
        <f t="shared" si="19"/>
        <v>99</v>
      </c>
    </row>
    <row r="1164" s="97" customFormat="1" customHeight="1" spans="1:12">
      <c r="A1164" s="121">
        <v>310605008</v>
      </c>
      <c r="B1164" s="122" t="s">
        <v>2142</v>
      </c>
      <c r="C1164" s="123" t="s">
        <v>2143</v>
      </c>
      <c r="D1164" s="123"/>
      <c r="E1164" s="124" t="s">
        <v>20</v>
      </c>
      <c r="F1164" s="125" t="s">
        <v>2144</v>
      </c>
      <c r="G1164" s="126">
        <v>396</v>
      </c>
      <c r="H1164" s="127">
        <v>380</v>
      </c>
      <c r="I1164" s="169">
        <v>385</v>
      </c>
      <c r="J1164" s="164">
        <v>360</v>
      </c>
      <c r="K1164" s="167">
        <v>360</v>
      </c>
      <c r="L1164" s="162">
        <f t="shared" si="19"/>
        <v>324</v>
      </c>
    </row>
    <row r="1165" s="97" customFormat="1" customHeight="1" spans="1:12">
      <c r="A1165" s="121">
        <v>310605009</v>
      </c>
      <c r="B1165" s="122" t="s">
        <v>2145</v>
      </c>
      <c r="C1165" s="123"/>
      <c r="D1165" s="123" t="s">
        <v>2146</v>
      </c>
      <c r="E1165" s="124" t="s">
        <v>20</v>
      </c>
      <c r="F1165" s="178" t="s">
        <v>60</v>
      </c>
      <c r="G1165" s="179">
        <v>264</v>
      </c>
      <c r="H1165" s="127">
        <v>250</v>
      </c>
      <c r="I1165" s="169">
        <v>255</v>
      </c>
      <c r="J1165" s="164">
        <v>240</v>
      </c>
      <c r="K1165" s="167">
        <v>240</v>
      </c>
      <c r="L1165" s="162">
        <f t="shared" si="19"/>
        <v>216</v>
      </c>
    </row>
    <row r="1166" s="97" customFormat="1" customHeight="1" spans="1:12">
      <c r="A1166" s="121">
        <v>310606002</v>
      </c>
      <c r="B1166" s="122" t="s">
        <v>2147</v>
      </c>
      <c r="C1166" s="123" t="s">
        <v>2148</v>
      </c>
      <c r="D1166" s="123"/>
      <c r="E1166" s="124" t="s">
        <v>20</v>
      </c>
      <c r="F1166" s="178"/>
      <c r="G1166" s="179">
        <v>105</v>
      </c>
      <c r="H1166" s="127">
        <v>100</v>
      </c>
      <c r="I1166" s="169">
        <v>102</v>
      </c>
      <c r="J1166" s="164">
        <v>96</v>
      </c>
      <c r="K1166" s="167">
        <v>96</v>
      </c>
      <c r="L1166" s="162">
        <f t="shared" si="19"/>
        <v>86.4</v>
      </c>
    </row>
    <row r="1167" s="97" customFormat="1" customHeight="1" spans="1:12">
      <c r="A1167" s="121">
        <v>310607001</v>
      </c>
      <c r="B1167" s="122" t="s">
        <v>2149</v>
      </c>
      <c r="C1167" s="123" t="s">
        <v>2150</v>
      </c>
      <c r="D1167" s="123" t="s">
        <v>2151</v>
      </c>
      <c r="E1167" s="124" t="s">
        <v>20</v>
      </c>
      <c r="F1167" s="178" t="s">
        <v>2152</v>
      </c>
      <c r="G1167" s="179">
        <v>79</v>
      </c>
      <c r="H1167" s="127">
        <v>72</v>
      </c>
      <c r="I1167" s="169">
        <v>73</v>
      </c>
      <c r="J1167" s="164">
        <v>65</v>
      </c>
      <c r="K1167" s="167">
        <v>65</v>
      </c>
      <c r="L1167" s="162">
        <f t="shared" si="19"/>
        <v>58.5</v>
      </c>
    </row>
    <row r="1168" s="97" customFormat="1" customHeight="1" spans="1:12">
      <c r="A1168" s="121">
        <v>310607002</v>
      </c>
      <c r="B1168" s="122" t="s">
        <v>2153</v>
      </c>
      <c r="C1168" s="123" t="s">
        <v>2154</v>
      </c>
      <c r="D1168" s="123"/>
      <c r="E1168" s="124" t="s">
        <v>20</v>
      </c>
      <c r="F1168" s="178"/>
      <c r="G1168" s="179">
        <v>72</v>
      </c>
      <c r="H1168" s="127">
        <v>66</v>
      </c>
      <c r="I1168" s="169">
        <v>72</v>
      </c>
      <c r="J1168" s="164">
        <v>65</v>
      </c>
      <c r="K1168" s="167">
        <v>65</v>
      </c>
      <c r="L1168" s="162">
        <f t="shared" si="19"/>
        <v>58.5</v>
      </c>
    </row>
    <row r="1169" s="97" customFormat="1" customHeight="1" spans="1:12">
      <c r="A1169" s="121">
        <v>310607003</v>
      </c>
      <c r="B1169" s="122" t="s">
        <v>2155</v>
      </c>
      <c r="C1169" s="123" t="s">
        <v>2154</v>
      </c>
      <c r="D1169" s="123"/>
      <c r="E1169" s="124" t="s">
        <v>20</v>
      </c>
      <c r="F1169" s="178"/>
      <c r="G1169" s="179">
        <v>66</v>
      </c>
      <c r="H1169" s="127">
        <v>60</v>
      </c>
      <c r="I1169" s="169">
        <v>66</v>
      </c>
      <c r="J1169" s="164">
        <v>59</v>
      </c>
      <c r="K1169" s="167">
        <v>59</v>
      </c>
      <c r="L1169" s="162">
        <f t="shared" ref="L1169:L1232" si="20">K1169*0.9</f>
        <v>53.1</v>
      </c>
    </row>
    <row r="1170" s="97" customFormat="1" customHeight="1" spans="1:12">
      <c r="A1170" s="121">
        <v>310607004</v>
      </c>
      <c r="B1170" s="122" t="s">
        <v>2156</v>
      </c>
      <c r="C1170" s="123"/>
      <c r="D1170" s="123"/>
      <c r="E1170" s="124" t="s">
        <v>20</v>
      </c>
      <c r="F1170" s="178"/>
      <c r="G1170" s="179">
        <v>132</v>
      </c>
      <c r="H1170" s="127">
        <v>125</v>
      </c>
      <c r="I1170" s="169">
        <v>132</v>
      </c>
      <c r="J1170" s="164">
        <v>115</v>
      </c>
      <c r="K1170" s="167">
        <v>115</v>
      </c>
      <c r="L1170" s="162">
        <f t="shared" si="20"/>
        <v>103.5</v>
      </c>
    </row>
    <row r="1171" s="97" customFormat="1" customHeight="1" spans="1:12">
      <c r="A1171" s="121">
        <v>310607005</v>
      </c>
      <c r="B1171" s="122" t="s">
        <v>2157</v>
      </c>
      <c r="C1171" s="139"/>
      <c r="D1171" s="120"/>
      <c r="E1171" s="120" t="s">
        <v>20</v>
      </c>
      <c r="F1171" s="120"/>
      <c r="G1171" s="120">
        <v>158</v>
      </c>
      <c r="H1171" s="127">
        <v>150</v>
      </c>
      <c r="I1171" s="169">
        <v>158</v>
      </c>
      <c r="J1171" s="164">
        <v>140</v>
      </c>
      <c r="K1171" s="167">
        <v>140</v>
      </c>
      <c r="L1171" s="162">
        <f t="shared" si="20"/>
        <v>126</v>
      </c>
    </row>
    <row r="1172" s="97" customFormat="1" customHeight="1" spans="1:12">
      <c r="A1172" s="121">
        <v>310702010</v>
      </c>
      <c r="B1172" s="122" t="s">
        <v>2158</v>
      </c>
      <c r="C1172" s="123"/>
      <c r="D1172" s="123"/>
      <c r="E1172" s="124" t="s">
        <v>20</v>
      </c>
      <c r="F1172" s="212"/>
      <c r="G1172" s="213">
        <v>59</v>
      </c>
      <c r="H1172" s="127">
        <v>58</v>
      </c>
      <c r="I1172" s="169">
        <v>59</v>
      </c>
      <c r="J1172" s="164">
        <v>52</v>
      </c>
      <c r="K1172" s="167">
        <v>52</v>
      </c>
      <c r="L1172" s="162">
        <f t="shared" si="20"/>
        <v>46.8</v>
      </c>
    </row>
    <row r="1173" s="97" customFormat="1" customHeight="1" spans="1:12">
      <c r="A1173" s="121">
        <v>310702011</v>
      </c>
      <c r="B1173" s="122" t="s">
        <v>2159</v>
      </c>
      <c r="C1173" s="123" t="s">
        <v>2160</v>
      </c>
      <c r="D1173" s="123"/>
      <c r="E1173" s="124" t="s">
        <v>20</v>
      </c>
      <c r="F1173" s="178"/>
      <c r="G1173" s="179">
        <v>39</v>
      </c>
      <c r="H1173" s="127">
        <v>38</v>
      </c>
      <c r="I1173" s="169">
        <v>39</v>
      </c>
      <c r="J1173" s="164">
        <v>36</v>
      </c>
      <c r="K1173" s="167">
        <v>36</v>
      </c>
      <c r="L1173" s="162">
        <f t="shared" si="20"/>
        <v>32.4</v>
      </c>
    </row>
    <row r="1174" s="97" customFormat="1" customHeight="1" spans="1:12">
      <c r="A1174" s="121">
        <v>310702013</v>
      </c>
      <c r="B1174" s="122" t="s">
        <v>2161</v>
      </c>
      <c r="C1174" s="123"/>
      <c r="D1174" s="123"/>
      <c r="E1174" s="124" t="s">
        <v>20</v>
      </c>
      <c r="F1174" s="178"/>
      <c r="G1174" s="179">
        <v>66</v>
      </c>
      <c r="H1174" s="127">
        <v>65</v>
      </c>
      <c r="I1174" s="169">
        <v>66</v>
      </c>
      <c r="J1174" s="164">
        <v>60</v>
      </c>
      <c r="K1174" s="167">
        <v>60</v>
      </c>
      <c r="L1174" s="162">
        <f t="shared" si="20"/>
        <v>54</v>
      </c>
    </row>
    <row r="1175" s="97" customFormat="1" customHeight="1" spans="1:12">
      <c r="A1175" s="121">
        <v>310702014</v>
      </c>
      <c r="B1175" s="122" t="s">
        <v>2162</v>
      </c>
      <c r="C1175" s="123"/>
      <c r="D1175" s="123"/>
      <c r="E1175" s="124" t="s">
        <v>20</v>
      </c>
      <c r="F1175" s="178"/>
      <c r="G1175" s="179">
        <v>132</v>
      </c>
      <c r="H1175" s="127">
        <v>125</v>
      </c>
      <c r="I1175" s="169">
        <v>128</v>
      </c>
      <c r="J1175" s="164">
        <v>110</v>
      </c>
      <c r="K1175" s="167">
        <v>110</v>
      </c>
      <c r="L1175" s="162">
        <f t="shared" si="20"/>
        <v>99</v>
      </c>
    </row>
    <row r="1176" s="97" customFormat="1" customHeight="1" spans="1:12">
      <c r="A1176" s="121">
        <v>310702015</v>
      </c>
      <c r="B1176" s="122" t="s">
        <v>2163</v>
      </c>
      <c r="C1176" s="123" t="s">
        <v>2164</v>
      </c>
      <c r="D1176" s="123"/>
      <c r="E1176" s="124" t="s">
        <v>20</v>
      </c>
      <c r="F1176" s="178"/>
      <c r="G1176" s="179">
        <v>132</v>
      </c>
      <c r="H1176" s="127">
        <v>125</v>
      </c>
      <c r="I1176" s="169">
        <v>128</v>
      </c>
      <c r="J1176" s="164">
        <v>110</v>
      </c>
      <c r="K1176" s="167">
        <v>110</v>
      </c>
      <c r="L1176" s="162">
        <f t="shared" si="20"/>
        <v>99</v>
      </c>
    </row>
    <row r="1177" s="97" customFormat="1" customHeight="1" spans="1:12">
      <c r="A1177" s="121">
        <v>310702016</v>
      </c>
      <c r="B1177" s="122" t="s">
        <v>2165</v>
      </c>
      <c r="C1177" s="123"/>
      <c r="D1177" s="123"/>
      <c r="E1177" s="124" t="s">
        <v>20</v>
      </c>
      <c r="F1177" s="178"/>
      <c r="G1177" s="179">
        <v>79</v>
      </c>
      <c r="H1177" s="127">
        <v>75</v>
      </c>
      <c r="I1177" s="169">
        <v>79</v>
      </c>
      <c r="J1177" s="164">
        <v>66</v>
      </c>
      <c r="K1177" s="167">
        <v>67.94</v>
      </c>
      <c r="L1177" s="162">
        <f t="shared" si="20"/>
        <v>61.146</v>
      </c>
    </row>
    <row r="1178" s="97" customFormat="1" customHeight="1" spans="1:12">
      <c r="A1178" s="121">
        <v>310702017</v>
      </c>
      <c r="B1178" s="122" t="s">
        <v>2166</v>
      </c>
      <c r="C1178" s="123"/>
      <c r="D1178" s="123"/>
      <c r="E1178" s="124" t="s">
        <v>20</v>
      </c>
      <c r="F1178" s="178"/>
      <c r="G1178" s="179">
        <v>132</v>
      </c>
      <c r="H1178" s="127">
        <v>125</v>
      </c>
      <c r="I1178" s="169">
        <v>132</v>
      </c>
      <c r="J1178" s="164">
        <v>120</v>
      </c>
      <c r="K1178" s="167">
        <v>113.52</v>
      </c>
      <c r="L1178" s="162">
        <f t="shared" si="20"/>
        <v>102.168</v>
      </c>
    </row>
    <row r="1179" s="97" customFormat="1" customHeight="1" spans="1:12">
      <c r="A1179" s="121">
        <v>310702018</v>
      </c>
      <c r="B1179" s="122" t="s">
        <v>2167</v>
      </c>
      <c r="C1179" s="123" t="s">
        <v>2168</v>
      </c>
      <c r="D1179" s="123" t="s">
        <v>2169</v>
      </c>
      <c r="E1179" s="124" t="s">
        <v>20</v>
      </c>
      <c r="F1179" s="178"/>
      <c r="G1179" s="179">
        <v>132</v>
      </c>
      <c r="H1179" s="127">
        <v>125</v>
      </c>
      <c r="I1179" s="169">
        <v>132</v>
      </c>
      <c r="J1179" s="164">
        <v>110</v>
      </c>
      <c r="K1179" s="167">
        <v>113.52</v>
      </c>
      <c r="L1179" s="162">
        <f t="shared" si="20"/>
        <v>102.168</v>
      </c>
    </row>
    <row r="1180" s="97" customFormat="1" customHeight="1" spans="1:12">
      <c r="A1180" s="121">
        <v>310702019</v>
      </c>
      <c r="B1180" s="122" t="s">
        <v>2170</v>
      </c>
      <c r="C1180" s="123"/>
      <c r="D1180" s="123"/>
      <c r="E1180" s="124" t="s">
        <v>20</v>
      </c>
      <c r="F1180" s="178"/>
      <c r="G1180" s="179">
        <v>66</v>
      </c>
      <c r="H1180" s="127">
        <v>60</v>
      </c>
      <c r="I1180" s="169">
        <v>62</v>
      </c>
      <c r="J1180" s="164">
        <v>50</v>
      </c>
      <c r="K1180" s="167">
        <v>53.32</v>
      </c>
      <c r="L1180" s="162">
        <f t="shared" si="20"/>
        <v>47.988</v>
      </c>
    </row>
    <row r="1181" s="97" customFormat="1" customHeight="1" spans="1:12">
      <c r="A1181" s="121">
        <v>310702022</v>
      </c>
      <c r="B1181" s="122" t="s">
        <v>2171</v>
      </c>
      <c r="C1181" s="123" t="s">
        <v>2172</v>
      </c>
      <c r="D1181" s="123" t="s">
        <v>2173</v>
      </c>
      <c r="E1181" s="124" t="s">
        <v>20</v>
      </c>
      <c r="F1181" s="178" t="s">
        <v>60</v>
      </c>
      <c r="G1181" s="179">
        <v>184</v>
      </c>
      <c r="H1181" s="127">
        <v>184</v>
      </c>
      <c r="I1181" s="169">
        <v>184</v>
      </c>
      <c r="J1181" s="164">
        <v>160</v>
      </c>
      <c r="K1181" s="167">
        <v>160</v>
      </c>
      <c r="L1181" s="162">
        <f t="shared" si="20"/>
        <v>144</v>
      </c>
    </row>
    <row r="1182" s="97" customFormat="1" customHeight="1" spans="1:12">
      <c r="A1182" s="121">
        <v>310800001</v>
      </c>
      <c r="B1182" s="122" t="s">
        <v>2174</v>
      </c>
      <c r="C1182" s="123"/>
      <c r="D1182" s="123"/>
      <c r="E1182" s="124" t="s">
        <v>20</v>
      </c>
      <c r="F1182" s="178" t="s">
        <v>60</v>
      </c>
      <c r="G1182" s="179">
        <v>66</v>
      </c>
      <c r="H1182" s="127">
        <v>65</v>
      </c>
      <c r="I1182" s="169">
        <v>66</v>
      </c>
      <c r="J1182" s="164">
        <v>62</v>
      </c>
      <c r="K1182" s="167">
        <v>62</v>
      </c>
      <c r="L1182" s="162">
        <f t="shared" si="20"/>
        <v>55.8</v>
      </c>
    </row>
    <row r="1183" s="97" customFormat="1" customHeight="1" spans="1:12">
      <c r="A1183" s="121">
        <v>310800002</v>
      </c>
      <c r="B1183" s="122" t="s">
        <v>2175</v>
      </c>
      <c r="C1183" s="123"/>
      <c r="D1183" s="123"/>
      <c r="E1183" s="124" t="s">
        <v>20</v>
      </c>
      <c r="F1183" s="178" t="s">
        <v>60</v>
      </c>
      <c r="G1183" s="179">
        <v>72</v>
      </c>
      <c r="H1183" s="127">
        <v>70</v>
      </c>
      <c r="I1183" s="169">
        <v>72</v>
      </c>
      <c r="J1183" s="164">
        <v>68</v>
      </c>
      <c r="K1183" s="167">
        <v>68</v>
      </c>
      <c r="L1183" s="162">
        <f t="shared" si="20"/>
        <v>61.2</v>
      </c>
    </row>
    <row r="1184" s="97" customFormat="1" customHeight="1" spans="1:12">
      <c r="A1184" s="121">
        <v>310800004</v>
      </c>
      <c r="B1184" s="122" t="s">
        <v>2176</v>
      </c>
      <c r="C1184" s="123" t="s">
        <v>2177</v>
      </c>
      <c r="D1184" s="123"/>
      <c r="E1184" s="124" t="s">
        <v>2178</v>
      </c>
      <c r="F1184" s="178" t="s">
        <v>2179</v>
      </c>
      <c r="G1184" s="179">
        <v>15</v>
      </c>
      <c r="H1184" s="127">
        <v>15</v>
      </c>
      <c r="I1184" s="169">
        <v>15</v>
      </c>
      <c r="J1184" s="164">
        <v>14</v>
      </c>
      <c r="K1184" s="167">
        <v>14</v>
      </c>
      <c r="L1184" s="162">
        <f t="shared" si="20"/>
        <v>12.6</v>
      </c>
    </row>
    <row r="1185" s="97" customFormat="1" customHeight="1" spans="1:12">
      <c r="A1185" s="121">
        <v>310800006</v>
      </c>
      <c r="B1185" s="122" t="s">
        <v>2180</v>
      </c>
      <c r="C1185" s="123" t="s">
        <v>2181</v>
      </c>
      <c r="D1185" s="123" t="s">
        <v>2182</v>
      </c>
      <c r="E1185" s="124" t="s">
        <v>20</v>
      </c>
      <c r="F1185" s="178"/>
      <c r="G1185" s="179">
        <v>105</v>
      </c>
      <c r="H1185" s="127">
        <v>100</v>
      </c>
      <c r="I1185" s="169">
        <v>105</v>
      </c>
      <c r="J1185" s="164">
        <v>85</v>
      </c>
      <c r="K1185" s="167">
        <v>90.3</v>
      </c>
      <c r="L1185" s="162">
        <f t="shared" si="20"/>
        <v>81.27</v>
      </c>
    </row>
    <row r="1186" s="97" customFormat="1" customHeight="1" spans="1:12">
      <c r="A1186" s="121">
        <v>310800007</v>
      </c>
      <c r="B1186" s="122" t="s">
        <v>2183</v>
      </c>
      <c r="C1186" s="123"/>
      <c r="D1186" s="123" t="s">
        <v>2184</v>
      </c>
      <c r="E1186" s="124" t="s">
        <v>20</v>
      </c>
      <c r="F1186" s="178" t="s">
        <v>2185</v>
      </c>
      <c r="G1186" s="179">
        <v>66</v>
      </c>
      <c r="H1186" s="127">
        <v>60</v>
      </c>
      <c r="I1186" s="169">
        <v>66</v>
      </c>
      <c r="J1186" s="164">
        <v>60</v>
      </c>
      <c r="K1186" s="167">
        <v>60</v>
      </c>
      <c r="L1186" s="162">
        <f t="shared" si="20"/>
        <v>54</v>
      </c>
    </row>
    <row r="1187" s="97" customFormat="1" customHeight="1" spans="1:12">
      <c r="A1187" s="121">
        <v>310800010</v>
      </c>
      <c r="B1187" s="122" t="s">
        <v>2186</v>
      </c>
      <c r="C1187" s="123"/>
      <c r="D1187" s="123"/>
      <c r="E1187" s="124" t="s">
        <v>20</v>
      </c>
      <c r="F1187" s="178"/>
      <c r="G1187" s="179">
        <v>105</v>
      </c>
      <c r="H1187" s="127">
        <v>100</v>
      </c>
      <c r="I1187" s="169">
        <v>105</v>
      </c>
      <c r="J1187" s="164">
        <v>72</v>
      </c>
      <c r="K1187" s="167">
        <v>90.3</v>
      </c>
      <c r="L1187" s="162">
        <f t="shared" si="20"/>
        <v>81.27</v>
      </c>
    </row>
    <row r="1188" s="97" customFormat="1" customHeight="1" spans="1:12">
      <c r="A1188" s="121">
        <v>310800011</v>
      </c>
      <c r="B1188" s="122" t="s">
        <v>2187</v>
      </c>
      <c r="C1188" s="123" t="s">
        <v>2188</v>
      </c>
      <c r="D1188" s="123"/>
      <c r="E1188" s="124" t="s">
        <v>20</v>
      </c>
      <c r="F1188" s="178" t="s">
        <v>2189</v>
      </c>
      <c r="G1188" s="179">
        <v>26</v>
      </c>
      <c r="H1188" s="127">
        <v>25</v>
      </c>
      <c r="I1188" s="169">
        <v>26</v>
      </c>
      <c r="J1188" s="164">
        <v>20</v>
      </c>
      <c r="K1188" s="167">
        <v>22.36</v>
      </c>
      <c r="L1188" s="162">
        <f t="shared" si="20"/>
        <v>20.124</v>
      </c>
    </row>
    <row r="1189" s="97" customFormat="1" customHeight="1" spans="1:12">
      <c r="A1189" s="121">
        <v>310800013</v>
      </c>
      <c r="B1189" s="122" t="s">
        <v>2190</v>
      </c>
      <c r="C1189" s="123" t="s">
        <v>2191</v>
      </c>
      <c r="D1189" s="123"/>
      <c r="E1189" s="124" t="s">
        <v>20</v>
      </c>
      <c r="F1189" s="178"/>
      <c r="G1189" s="179">
        <v>396</v>
      </c>
      <c r="H1189" s="127">
        <v>370</v>
      </c>
      <c r="I1189" s="169">
        <v>396</v>
      </c>
      <c r="J1189" s="164">
        <v>340</v>
      </c>
      <c r="K1189" s="167">
        <v>340.56</v>
      </c>
      <c r="L1189" s="162">
        <f t="shared" si="20"/>
        <v>306.504</v>
      </c>
    </row>
    <row r="1190" s="97" customFormat="1" customHeight="1" spans="1:12">
      <c r="A1190" s="121">
        <v>310800014</v>
      </c>
      <c r="B1190" s="122" t="s">
        <v>2192</v>
      </c>
      <c r="C1190" s="123"/>
      <c r="D1190" s="123"/>
      <c r="E1190" s="124" t="s">
        <v>20</v>
      </c>
      <c r="F1190" s="125"/>
      <c r="G1190" s="126">
        <v>396</v>
      </c>
      <c r="H1190" s="127">
        <v>370</v>
      </c>
      <c r="I1190" s="169">
        <v>396</v>
      </c>
      <c r="J1190" s="164">
        <v>340</v>
      </c>
      <c r="K1190" s="167">
        <v>340.56</v>
      </c>
      <c r="L1190" s="162">
        <f t="shared" si="20"/>
        <v>306.504</v>
      </c>
    </row>
    <row r="1191" s="97" customFormat="1" customHeight="1" spans="1:12">
      <c r="A1191" s="121">
        <v>310800016</v>
      </c>
      <c r="B1191" s="122" t="s">
        <v>2193</v>
      </c>
      <c r="C1191" s="123" t="s">
        <v>2194</v>
      </c>
      <c r="D1191" s="123"/>
      <c r="E1191" s="124" t="s">
        <v>268</v>
      </c>
      <c r="F1191" s="178"/>
      <c r="G1191" s="179">
        <v>39</v>
      </c>
      <c r="H1191" s="127">
        <v>38</v>
      </c>
      <c r="I1191" s="169">
        <v>39</v>
      </c>
      <c r="J1191" s="164">
        <v>34</v>
      </c>
      <c r="K1191" s="167">
        <v>33.54</v>
      </c>
      <c r="L1191" s="162">
        <f t="shared" si="20"/>
        <v>30.186</v>
      </c>
    </row>
    <row r="1192" s="97" customFormat="1" customHeight="1" spans="1:12">
      <c r="A1192" s="121">
        <v>310800027</v>
      </c>
      <c r="B1192" s="122" t="s">
        <v>2195</v>
      </c>
      <c r="C1192" s="123"/>
      <c r="D1192" s="123"/>
      <c r="E1192" s="124" t="s">
        <v>20</v>
      </c>
      <c r="F1192" s="125" t="s">
        <v>60</v>
      </c>
      <c r="G1192" s="126">
        <v>105</v>
      </c>
      <c r="H1192" s="127">
        <v>100</v>
      </c>
      <c r="I1192" s="169">
        <v>105</v>
      </c>
      <c r="J1192" s="164">
        <v>96</v>
      </c>
      <c r="K1192" s="167">
        <v>96</v>
      </c>
      <c r="L1192" s="162">
        <f t="shared" si="20"/>
        <v>86.4</v>
      </c>
    </row>
    <row r="1193" s="97" customFormat="1" customHeight="1" spans="1:12">
      <c r="A1193" s="121">
        <v>310901005</v>
      </c>
      <c r="B1193" s="122" t="s">
        <v>2196</v>
      </c>
      <c r="C1193" s="123" t="s">
        <v>2197</v>
      </c>
      <c r="D1193" s="123"/>
      <c r="E1193" s="124" t="s">
        <v>20</v>
      </c>
      <c r="F1193" s="178" t="s">
        <v>2198</v>
      </c>
      <c r="G1193" s="179">
        <v>396</v>
      </c>
      <c r="H1193" s="127">
        <v>370</v>
      </c>
      <c r="I1193" s="169">
        <v>375</v>
      </c>
      <c r="J1193" s="164">
        <v>340</v>
      </c>
      <c r="K1193" s="167">
        <v>340</v>
      </c>
      <c r="L1193" s="162">
        <f t="shared" si="20"/>
        <v>306</v>
      </c>
    </row>
    <row r="1194" s="97" customFormat="1" customHeight="1" spans="1:12">
      <c r="A1194" s="121">
        <v>310901007</v>
      </c>
      <c r="B1194" s="122" t="s">
        <v>2199</v>
      </c>
      <c r="C1194" s="123" t="s">
        <v>2200</v>
      </c>
      <c r="D1194" s="123" t="s">
        <v>2201</v>
      </c>
      <c r="E1194" s="124" t="s">
        <v>2202</v>
      </c>
      <c r="F1194" s="178"/>
      <c r="G1194" s="179">
        <v>237</v>
      </c>
      <c r="H1194" s="127">
        <v>216</v>
      </c>
      <c r="I1194" s="169">
        <v>220</v>
      </c>
      <c r="J1194" s="164">
        <v>208</v>
      </c>
      <c r="K1194" s="167">
        <v>208</v>
      </c>
      <c r="L1194" s="162">
        <f t="shared" si="20"/>
        <v>187.2</v>
      </c>
    </row>
    <row r="1195" s="97" customFormat="1" customHeight="1" spans="1:12">
      <c r="A1195" s="121">
        <v>310901008</v>
      </c>
      <c r="B1195" s="122" t="s">
        <v>2203</v>
      </c>
      <c r="C1195" s="123" t="s">
        <v>2204</v>
      </c>
      <c r="D1195" s="123" t="s">
        <v>2205</v>
      </c>
      <c r="E1195" s="124" t="s">
        <v>20</v>
      </c>
      <c r="F1195" s="178"/>
      <c r="G1195" s="179">
        <v>660</v>
      </c>
      <c r="H1195" s="127">
        <v>630</v>
      </c>
      <c r="I1195" s="169">
        <v>640</v>
      </c>
      <c r="J1195" s="164">
        <v>600</v>
      </c>
      <c r="K1195" s="167">
        <v>600</v>
      </c>
      <c r="L1195" s="162">
        <f t="shared" si="20"/>
        <v>540</v>
      </c>
    </row>
    <row r="1196" s="97" customFormat="1" customHeight="1" spans="1:12">
      <c r="A1196" s="121">
        <v>310901009</v>
      </c>
      <c r="B1196" s="122" t="s">
        <v>2206</v>
      </c>
      <c r="C1196" s="123" t="s">
        <v>2207</v>
      </c>
      <c r="D1196" s="123" t="s">
        <v>2208</v>
      </c>
      <c r="E1196" s="124" t="s">
        <v>20</v>
      </c>
      <c r="F1196" s="178"/>
      <c r="G1196" s="179">
        <v>105</v>
      </c>
      <c r="H1196" s="127">
        <v>100</v>
      </c>
      <c r="I1196" s="169">
        <v>105</v>
      </c>
      <c r="J1196" s="164">
        <v>96</v>
      </c>
      <c r="K1196" s="167">
        <v>96</v>
      </c>
      <c r="L1196" s="162">
        <f t="shared" si="20"/>
        <v>86.4</v>
      </c>
    </row>
    <row r="1197" s="97" customFormat="1" customHeight="1" spans="1:12">
      <c r="A1197" s="121">
        <v>310901010</v>
      </c>
      <c r="B1197" s="122" t="s">
        <v>2209</v>
      </c>
      <c r="C1197" s="123"/>
      <c r="D1197" s="123"/>
      <c r="E1197" s="124" t="s">
        <v>20</v>
      </c>
      <c r="F1197" s="178"/>
      <c r="G1197" s="179">
        <v>396</v>
      </c>
      <c r="H1197" s="127">
        <v>380</v>
      </c>
      <c r="I1197" s="169">
        <v>396</v>
      </c>
      <c r="J1197" s="164">
        <v>360</v>
      </c>
      <c r="K1197" s="167">
        <v>360</v>
      </c>
      <c r="L1197" s="162">
        <f t="shared" si="20"/>
        <v>324</v>
      </c>
    </row>
    <row r="1198" s="97" customFormat="1" customHeight="1" spans="1:12">
      <c r="A1198" s="121">
        <v>310902006</v>
      </c>
      <c r="B1198" s="122" t="s">
        <v>2210</v>
      </c>
      <c r="C1198" s="123" t="s">
        <v>2211</v>
      </c>
      <c r="D1198" s="214" t="s">
        <v>2212</v>
      </c>
      <c r="E1198" s="124" t="s">
        <v>20</v>
      </c>
      <c r="F1198" s="178" t="s">
        <v>2213</v>
      </c>
      <c r="G1198" s="179">
        <v>396</v>
      </c>
      <c r="H1198" s="127">
        <v>360</v>
      </c>
      <c r="I1198" s="169">
        <v>370</v>
      </c>
      <c r="J1198" s="164">
        <v>320</v>
      </c>
      <c r="K1198" s="167">
        <v>320</v>
      </c>
      <c r="L1198" s="162">
        <f t="shared" si="20"/>
        <v>288</v>
      </c>
    </row>
    <row r="1199" s="97" customFormat="1" customHeight="1" spans="1:12">
      <c r="A1199" s="121">
        <v>310902007</v>
      </c>
      <c r="B1199" s="122" t="s">
        <v>2214</v>
      </c>
      <c r="C1199" s="123" t="s">
        <v>2215</v>
      </c>
      <c r="D1199" s="123" t="s">
        <v>1474</v>
      </c>
      <c r="E1199" s="124" t="s">
        <v>20</v>
      </c>
      <c r="F1199" s="178"/>
      <c r="G1199" s="179">
        <v>396</v>
      </c>
      <c r="H1199" s="127">
        <v>380</v>
      </c>
      <c r="I1199" s="169">
        <v>385</v>
      </c>
      <c r="J1199" s="164">
        <v>340</v>
      </c>
      <c r="K1199" s="167">
        <v>340</v>
      </c>
      <c r="L1199" s="162">
        <f t="shared" si="20"/>
        <v>306</v>
      </c>
    </row>
    <row r="1200" s="97" customFormat="1" customHeight="1" spans="1:12">
      <c r="A1200" s="121">
        <v>310902008</v>
      </c>
      <c r="B1200" s="122" t="s">
        <v>2216</v>
      </c>
      <c r="C1200" s="123" t="s">
        <v>2217</v>
      </c>
      <c r="D1200" s="123" t="s">
        <v>2218</v>
      </c>
      <c r="E1200" s="124" t="s">
        <v>20</v>
      </c>
      <c r="F1200" s="178"/>
      <c r="G1200" s="179">
        <v>528</v>
      </c>
      <c r="H1200" s="127">
        <v>500</v>
      </c>
      <c r="I1200" s="169">
        <v>510</v>
      </c>
      <c r="J1200" s="164">
        <v>470</v>
      </c>
      <c r="K1200" s="167">
        <v>470</v>
      </c>
      <c r="L1200" s="162">
        <f t="shared" si="20"/>
        <v>423</v>
      </c>
    </row>
    <row r="1201" s="97" customFormat="1" customHeight="1" spans="1:12">
      <c r="A1201" s="121">
        <v>310902009</v>
      </c>
      <c r="B1201" s="122" t="s">
        <v>2219</v>
      </c>
      <c r="C1201" s="123"/>
      <c r="D1201" s="123"/>
      <c r="E1201" s="124" t="s">
        <v>20</v>
      </c>
      <c r="F1201" s="178" t="s">
        <v>2220</v>
      </c>
      <c r="G1201" s="179">
        <v>660</v>
      </c>
      <c r="H1201" s="127">
        <v>600</v>
      </c>
      <c r="I1201" s="169">
        <v>610</v>
      </c>
      <c r="J1201" s="164">
        <v>540</v>
      </c>
      <c r="K1201" s="167">
        <v>540</v>
      </c>
      <c r="L1201" s="162">
        <f t="shared" si="20"/>
        <v>486</v>
      </c>
    </row>
    <row r="1202" s="97" customFormat="1" customHeight="1" spans="1:12">
      <c r="A1202" s="121">
        <v>310903001</v>
      </c>
      <c r="B1202" s="122" t="s">
        <v>2221</v>
      </c>
      <c r="C1202" s="139"/>
      <c r="D1202" s="120"/>
      <c r="E1202" s="120" t="s">
        <v>20</v>
      </c>
      <c r="F1202" s="120"/>
      <c r="G1202" s="120">
        <v>528</v>
      </c>
      <c r="H1202" s="127">
        <v>480</v>
      </c>
      <c r="I1202" s="169">
        <v>490</v>
      </c>
      <c r="J1202" s="164">
        <v>408</v>
      </c>
      <c r="K1202" s="167">
        <v>421.4</v>
      </c>
      <c r="L1202" s="162">
        <f t="shared" si="20"/>
        <v>379.26</v>
      </c>
    </row>
    <row r="1203" s="97" customFormat="1" customHeight="1" spans="1:12">
      <c r="A1203" s="121">
        <v>310903003</v>
      </c>
      <c r="B1203" s="122" t="s">
        <v>2222</v>
      </c>
      <c r="C1203" s="123" t="s">
        <v>2223</v>
      </c>
      <c r="D1203" s="123" t="s">
        <v>2224</v>
      </c>
      <c r="E1203" s="124" t="s">
        <v>20</v>
      </c>
      <c r="F1203" s="212"/>
      <c r="G1203" s="213">
        <v>726</v>
      </c>
      <c r="H1203" s="127">
        <v>670</v>
      </c>
      <c r="I1203" s="169">
        <v>690</v>
      </c>
      <c r="J1203" s="164">
        <v>660</v>
      </c>
      <c r="K1203" s="167">
        <v>660</v>
      </c>
      <c r="L1203" s="162">
        <f t="shared" si="20"/>
        <v>594</v>
      </c>
    </row>
    <row r="1204" s="97" customFormat="1" customHeight="1" spans="1:12">
      <c r="A1204" s="121">
        <v>310903007</v>
      </c>
      <c r="B1204" s="122" t="s">
        <v>2225</v>
      </c>
      <c r="C1204" s="123"/>
      <c r="D1204" s="123" t="s">
        <v>2226</v>
      </c>
      <c r="E1204" s="124" t="s">
        <v>20</v>
      </c>
      <c r="F1204" s="178"/>
      <c r="G1204" s="179">
        <v>396</v>
      </c>
      <c r="H1204" s="127">
        <v>370</v>
      </c>
      <c r="I1204" s="169">
        <v>380</v>
      </c>
      <c r="J1204" s="164">
        <v>330</v>
      </c>
      <c r="K1204" s="167">
        <v>330</v>
      </c>
      <c r="L1204" s="162">
        <f t="shared" si="20"/>
        <v>297</v>
      </c>
    </row>
    <row r="1205" s="97" customFormat="1" customHeight="1" spans="1:12">
      <c r="A1205" s="121">
        <v>310903008</v>
      </c>
      <c r="B1205" s="122" t="s">
        <v>2227</v>
      </c>
      <c r="C1205" s="123" t="s">
        <v>2228</v>
      </c>
      <c r="D1205" s="123" t="s">
        <v>1474</v>
      </c>
      <c r="E1205" s="124" t="s">
        <v>20</v>
      </c>
      <c r="F1205" s="178"/>
      <c r="G1205" s="179">
        <v>435</v>
      </c>
      <c r="H1205" s="127">
        <v>420</v>
      </c>
      <c r="I1205" s="169">
        <v>435</v>
      </c>
      <c r="J1205" s="164">
        <v>380</v>
      </c>
      <c r="K1205" s="167">
        <v>380</v>
      </c>
      <c r="L1205" s="162">
        <f t="shared" si="20"/>
        <v>342</v>
      </c>
    </row>
    <row r="1206" s="97" customFormat="1" customHeight="1" spans="1:12">
      <c r="A1206" s="121">
        <v>310903009</v>
      </c>
      <c r="B1206" s="122" t="s">
        <v>2229</v>
      </c>
      <c r="C1206" s="123" t="s">
        <v>2230</v>
      </c>
      <c r="D1206" s="123"/>
      <c r="E1206" s="124" t="s">
        <v>20</v>
      </c>
      <c r="F1206" s="178"/>
      <c r="G1206" s="179">
        <v>264</v>
      </c>
      <c r="H1206" s="127">
        <v>250</v>
      </c>
      <c r="I1206" s="169">
        <v>255</v>
      </c>
      <c r="J1206" s="164">
        <v>220</v>
      </c>
      <c r="K1206" s="167">
        <v>220</v>
      </c>
      <c r="L1206" s="162">
        <f t="shared" si="20"/>
        <v>198</v>
      </c>
    </row>
    <row r="1207" s="97" customFormat="1" customHeight="1" spans="1:12">
      <c r="A1207" s="121">
        <v>310903010</v>
      </c>
      <c r="B1207" s="122" t="s">
        <v>2231</v>
      </c>
      <c r="C1207" s="123"/>
      <c r="D1207" s="123" t="s">
        <v>2232</v>
      </c>
      <c r="E1207" s="124" t="s">
        <v>20</v>
      </c>
      <c r="F1207" s="215" t="s">
        <v>2233</v>
      </c>
      <c r="G1207" s="216">
        <v>396</v>
      </c>
      <c r="H1207" s="127">
        <v>360</v>
      </c>
      <c r="I1207" s="169">
        <v>370</v>
      </c>
      <c r="J1207" s="164">
        <v>320</v>
      </c>
      <c r="K1207" s="167">
        <v>320</v>
      </c>
      <c r="L1207" s="162">
        <f t="shared" si="20"/>
        <v>288</v>
      </c>
    </row>
    <row r="1208" s="97" customFormat="1" customHeight="1" spans="1:12">
      <c r="A1208" s="121">
        <v>310903011</v>
      </c>
      <c r="B1208" s="122" t="s">
        <v>2234</v>
      </c>
      <c r="C1208" s="123" t="s">
        <v>2235</v>
      </c>
      <c r="D1208" s="123"/>
      <c r="E1208" s="124" t="s">
        <v>20</v>
      </c>
      <c r="F1208" s="178"/>
      <c r="G1208" s="179">
        <v>105</v>
      </c>
      <c r="H1208" s="127">
        <v>100</v>
      </c>
      <c r="I1208" s="169">
        <v>105</v>
      </c>
      <c r="J1208" s="164">
        <v>95</v>
      </c>
      <c r="K1208" s="167">
        <v>95</v>
      </c>
      <c r="L1208" s="162">
        <f t="shared" si="20"/>
        <v>85.5</v>
      </c>
    </row>
    <row r="1209" s="97" customFormat="1" customHeight="1" spans="1:12">
      <c r="A1209" s="121">
        <v>310903012</v>
      </c>
      <c r="B1209" s="122" t="s">
        <v>2236</v>
      </c>
      <c r="C1209" s="123" t="s">
        <v>2237</v>
      </c>
      <c r="D1209" s="123"/>
      <c r="E1209" s="124" t="s">
        <v>20</v>
      </c>
      <c r="F1209" s="178" t="s">
        <v>60</v>
      </c>
      <c r="G1209" s="179">
        <v>46</v>
      </c>
      <c r="H1209" s="127">
        <v>45</v>
      </c>
      <c r="I1209" s="169">
        <v>46</v>
      </c>
      <c r="J1209" s="164">
        <v>40</v>
      </c>
      <c r="K1209" s="167">
        <v>40</v>
      </c>
      <c r="L1209" s="162">
        <f t="shared" si="20"/>
        <v>36</v>
      </c>
    </row>
    <row r="1210" s="97" customFormat="1" customHeight="1" spans="1:12">
      <c r="A1210" s="121">
        <v>310903013</v>
      </c>
      <c r="B1210" s="122" t="s">
        <v>2238</v>
      </c>
      <c r="C1210" s="123" t="s">
        <v>2239</v>
      </c>
      <c r="D1210" s="123"/>
      <c r="E1210" s="124" t="s">
        <v>20</v>
      </c>
      <c r="F1210" s="178" t="s">
        <v>60</v>
      </c>
      <c r="G1210" s="179">
        <v>264</v>
      </c>
      <c r="H1210" s="127">
        <v>250</v>
      </c>
      <c r="I1210" s="169">
        <v>255</v>
      </c>
      <c r="J1210" s="164">
        <v>240</v>
      </c>
      <c r="K1210" s="167">
        <v>240</v>
      </c>
      <c r="L1210" s="162">
        <f t="shared" si="20"/>
        <v>216</v>
      </c>
    </row>
    <row r="1211" s="97" customFormat="1" customHeight="1" spans="1:12">
      <c r="A1211" s="121">
        <v>310904006</v>
      </c>
      <c r="B1211" s="122" t="s">
        <v>2240</v>
      </c>
      <c r="C1211" s="123" t="s">
        <v>2007</v>
      </c>
      <c r="D1211" s="123"/>
      <c r="E1211" s="124" t="s">
        <v>20</v>
      </c>
      <c r="F1211" s="178" t="s">
        <v>2241</v>
      </c>
      <c r="G1211" s="179">
        <v>158</v>
      </c>
      <c r="H1211" s="127">
        <v>150</v>
      </c>
      <c r="I1211" s="169">
        <v>158</v>
      </c>
      <c r="J1211" s="164">
        <v>130</v>
      </c>
      <c r="K1211" s="167">
        <v>135.88</v>
      </c>
      <c r="L1211" s="162">
        <f t="shared" si="20"/>
        <v>122.292</v>
      </c>
    </row>
    <row r="1212" s="97" customFormat="1" customHeight="1" spans="1:12">
      <c r="A1212" s="121">
        <v>310904007</v>
      </c>
      <c r="B1212" s="122" t="s">
        <v>2242</v>
      </c>
      <c r="C1212" s="123"/>
      <c r="D1212" s="123"/>
      <c r="E1212" s="124" t="s">
        <v>20</v>
      </c>
      <c r="F1212" s="178"/>
      <c r="G1212" s="179">
        <v>52</v>
      </c>
      <c r="H1212" s="127">
        <v>51</v>
      </c>
      <c r="I1212" s="169">
        <v>52</v>
      </c>
      <c r="J1212" s="164">
        <v>45</v>
      </c>
      <c r="K1212" s="167">
        <v>44.72</v>
      </c>
      <c r="L1212" s="162">
        <f t="shared" si="20"/>
        <v>40.248</v>
      </c>
    </row>
    <row r="1213" s="97" customFormat="1" customHeight="1" spans="1:12">
      <c r="A1213" s="121">
        <v>310904008</v>
      </c>
      <c r="B1213" s="122" t="s">
        <v>2243</v>
      </c>
      <c r="C1213" s="123"/>
      <c r="D1213" s="123"/>
      <c r="E1213" s="124" t="s">
        <v>20</v>
      </c>
      <c r="F1213" s="178"/>
      <c r="G1213" s="179">
        <v>59</v>
      </c>
      <c r="H1213" s="127">
        <v>58</v>
      </c>
      <c r="I1213" s="169">
        <v>59</v>
      </c>
      <c r="J1213" s="164">
        <v>50</v>
      </c>
      <c r="K1213" s="167">
        <v>50.74</v>
      </c>
      <c r="L1213" s="162">
        <f t="shared" si="20"/>
        <v>45.666</v>
      </c>
    </row>
    <row r="1214" s="97" customFormat="1" customHeight="1" spans="1:12">
      <c r="A1214" s="121">
        <v>310905001</v>
      </c>
      <c r="B1214" s="122" t="s">
        <v>2244</v>
      </c>
      <c r="C1214" s="123" t="s">
        <v>1996</v>
      </c>
      <c r="D1214" s="123"/>
      <c r="E1214" s="124" t="s">
        <v>20</v>
      </c>
      <c r="F1214" s="178" t="s">
        <v>2245</v>
      </c>
      <c r="G1214" s="179">
        <v>52</v>
      </c>
      <c r="H1214" s="127">
        <v>48</v>
      </c>
      <c r="I1214" s="169">
        <v>50</v>
      </c>
      <c r="J1214" s="164">
        <v>45</v>
      </c>
      <c r="K1214" s="167">
        <v>45</v>
      </c>
      <c r="L1214" s="162">
        <f t="shared" si="20"/>
        <v>40.5</v>
      </c>
    </row>
    <row r="1215" s="97" customFormat="1" customHeight="1" spans="1:12">
      <c r="A1215" s="121">
        <v>310905002</v>
      </c>
      <c r="B1215" s="122" t="s">
        <v>2246</v>
      </c>
      <c r="C1215" s="123"/>
      <c r="D1215" s="123"/>
      <c r="E1215" s="124" t="s">
        <v>20</v>
      </c>
      <c r="F1215" s="178" t="s">
        <v>2247</v>
      </c>
      <c r="G1215" s="179">
        <v>528</v>
      </c>
      <c r="H1215" s="127">
        <v>500</v>
      </c>
      <c r="I1215" s="169">
        <v>510</v>
      </c>
      <c r="J1215" s="164">
        <v>480</v>
      </c>
      <c r="K1215" s="167">
        <v>480</v>
      </c>
      <c r="L1215" s="162">
        <f t="shared" si="20"/>
        <v>432</v>
      </c>
    </row>
    <row r="1216" s="97" customFormat="1" customHeight="1" spans="1:12">
      <c r="A1216" s="121">
        <v>310905003</v>
      </c>
      <c r="B1216" s="122" t="s">
        <v>2248</v>
      </c>
      <c r="C1216" s="123" t="s">
        <v>739</v>
      </c>
      <c r="D1216" s="123" t="s">
        <v>769</v>
      </c>
      <c r="E1216" s="124" t="s">
        <v>20</v>
      </c>
      <c r="F1216" s="178" t="s">
        <v>60</v>
      </c>
      <c r="G1216" s="179">
        <v>105</v>
      </c>
      <c r="H1216" s="127">
        <v>100</v>
      </c>
      <c r="I1216" s="169">
        <v>105</v>
      </c>
      <c r="J1216" s="164">
        <v>95</v>
      </c>
      <c r="K1216" s="167">
        <v>95</v>
      </c>
      <c r="L1216" s="162">
        <f t="shared" si="20"/>
        <v>85.5</v>
      </c>
    </row>
    <row r="1217" s="97" customFormat="1" customHeight="1" spans="1:12">
      <c r="A1217" s="121">
        <v>310905004</v>
      </c>
      <c r="B1217" s="122" t="s">
        <v>2249</v>
      </c>
      <c r="C1217" s="123" t="s">
        <v>2250</v>
      </c>
      <c r="D1217" s="123"/>
      <c r="E1217" s="124" t="s">
        <v>20</v>
      </c>
      <c r="F1217" s="178" t="s">
        <v>60</v>
      </c>
      <c r="G1217" s="179">
        <v>528</v>
      </c>
      <c r="H1217" s="127">
        <v>500</v>
      </c>
      <c r="I1217" s="169">
        <v>505</v>
      </c>
      <c r="J1217" s="164">
        <v>480</v>
      </c>
      <c r="K1217" s="167">
        <v>480</v>
      </c>
      <c r="L1217" s="162">
        <f t="shared" si="20"/>
        <v>432</v>
      </c>
    </row>
    <row r="1218" s="97" customFormat="1" customHeight="1" spans="1:12">
      <c r="A1218" s="121">
        <v>310905005</v>
      </c>
      <c r="B1218" s="122" t="s">
        <v>2251</v>
      </c>
      <c r="C1218" s="123" t="s">
        <v>2252</v>
      </c>
      <c r="D1218" s="123"/>
      <c r="E1218" s="124" t="s">
        <v>20</v>
      </c>
      <c r="F1218" s="178" t="s">
        <v>2253</v>
      </c>
      <c r="G1218" s="179">
        <v>198</v>
      </c>
      <c r="H1218" s="127">
        <v>188</v>
      </c>
      <c r="I1218" s="169">
        <v>198</v>
      </c>
      <c r="J1218" s="164">
        <v>180</v>
      </c>
      <c r="K1218" s="167">
        <v>180</v>
      </c>
      <c r="L1218" s="162">
        <f t="shared" si="20"/>
        <v>162</v>
      </c>
    </row>
    <row r="1219" s="97" customFormat="1" customHeight="1" spans="1:12">
      <c r="A1219" s="121">
        <v>310905008</v>
      </c>
      <c r="B1219" s="122" t="s">
        <v>2254</v>
      </c>
      <c r="C1219" s="123" t="s">
        <v>2255</v>
      </c>
      <c r="D1219" s="123"/>
      <c r="E1219" s="124" t="s">
        <v>20</v>
      </c>
      <c r="F1219" s="178" t="s">
        <v>60</v>
      </c>
      <c r="G1219" s="179">
        <v>132</v>
      </c>
      <c r="H1219" s="127">
        <v>125</v>
      </c>
      <c r="I1219" s="169">
        <v>128</v>
      </c>
      <c r="J1219" s="164">
        <v>115</v>
      </c>
      <c r="K1219" s="167">
        <v>115</v>
      </c>
      <c r="L1219" s="162">
        <f t="shared" si="20"/>
        <v>103.5</v>
      </c>
    </row>
    <row r="1220" s="97" customFormat="1" customHeight="1" spans="1:12">
      <c r="A1220" s="121">
        <v>310905009</v>
      </c>
      <c r="B1220" s="122" t="s">
        <v>2256</v>
      </c>
      <c r="C1220" s="123" t="s">
        <v>2257</v>
      </c>
      <c r="D1220" s="123"/>
      <c r="E1220" s="124" t="s">
        <v>20</v>
      </c>
      <c r="F1220" s="178"/>
      <c r="G1220" s="179">
        <v>158</v>
      </c>
      <c r="H1220" s="127">
        <v>150</v>
      </c>
      <c r="I1220" s="169">
        <v>158</v>
      </c>
      <c r="J1220" s="164">
        <v>140</v>
      </c>
      <c r="K1220" s="167">
        <v>140</v>
      </c>
      <c r="L1220" s="162">
        <f t="shared" si="20"/>
        <v>126</v>
      </c>
    </row>
    <row r="1221" s="97" customFormat="1" customHeight="1" spans="1:12">
      <c r="A1221" s="121">
        <v>310905010</v>
      </c>
      <c r="B1221" s="122" t="s">
        <v>2258</v>
      </c>
      <c r="C1221" s="123" t="s">
        <v>2259</v>
      </c>
      <c r="D1221" s="123" t="s">
        <v>1548</v>
      </c>
      <c r="E1221" s="124" t="s">
        <v>20</v>
      </c>
      <c r="F1221" s="178"/>
      <c r="G1221" s="179">
        <v>396</v>
      </c>
      <c r="H1221" s="127">
        <v>380</v>
      </c>
      <c r="I1221" s="169">
        <v>396</v>
      </c>
      <c r="J1221" s="164">
        <v>350</v>
      </c>
      <c r="K1221" s="167">
        <v>350</v>
      </c>
      <c r="L1221" s="162">
        <f t="shared" si="20"/>
        <v>315</v>
      </c>
    </row>
    <row r="1222" s="98" customFormat="1" customHeight="1" spans="1:12">
      <c r="A1222" s="121">
        <v>310905012</v>
      </c>
      <c r="B1222" s="122" t="s">
        <v>2260</v>
      </c>
      <c r="C1222" s="123"/>
      <c r="D1222" s="123" t="s">
        <v>2261</v>
      </c>
      <c r="E1222" s="124" t="s">
        <v>20</v>
      </c>
      <c r="F1222" s="178"/>
      <c r="G1222" s="179">
        <v>660</v>
      </c>
      <c r="H1222" s="127">
        <v>660</v>
      </c>
      <c r="I1222" s="169">
        <v>660</v>
      </c>
      <c r="J1222" s="164">
        <v>600</v>
      </c>
      <c r="K1222" s="167">
        <v>600</v>
      </c>
      <c r="L1222" s="162">
        <f t="shared" si="20"/>
        <v>540</v>
      </c>
    </row>
    <row r="1223" s="97" customFormat="1" customHeight="1" spans="1:12">
      <c r="A1223" s="121">
        <v>310905021</v>
      </c>
      <c r="B1223" s="122" t="s">
        <v>2262</v>
      </c>
      <c r="C1223" s="123"/>
      <c r="D1223" s="123" t="s">
        <v>2226</v>
      </c>
      <c r="E1223" s="124" t="s">
        <v>20</v>
      </c>
      <c r="F1223" s="178"/>
      <c r="G1223" s="179">
        <v>660</v>
      </c>
      <c r="H1223" s="127">
        <v>650</v>
      </c>
      <c r="I1223" s="169">
        <v>660</v>
      </c>
      <c r="J1223" s="164">
        <v>600</v>
      </c>
      <c r="K1223" s="167">
        <v>600</v>
      </c>
      <c r="L1223" s="162">
        <f t="shared" si="20"/>
        <v>540</v>
      </c>
    </row>
    <row r="1224" s="97" customFormat="1" customHeight="1" spans="1:12">
      <c r="A1224" s="121">
        <v>310905025</v>
      </c>
      <c r="B1224" s="122" t="s">
        <v>2263</v>
      </c>
      <c r="C1224" s="123" t="s">
        <v>2264</v>
      </c>
      <c r="D1224" s="123" t="s">
        <v>2265</v>
      </c>
      <c r="E1224" s="124" t="s">
        <v>20</v>
      </c>
      <c r="F1224" s="178"/>
      <c r="G1224" s="179">
        <v>79</v>
      </c>
      <c r="H1224" s="127">
        <v>78</v>
      </c>
      <c r="I1224" s="169">
        <v>79</v>
      </c>
      <c r="J1224" s="164">
        <v>72</v>
      </c>
      <c r="K1224" s="167">
        <v>72</v>
      </c>
      <c r="L1224" s="162">
        <f t="shared" si="20"/>
        <v>64.8</v>
      </c>
    </row>
    <row r="1225" s="97" customFormat="1" customHeight="1" spans="1:12">
      <c r="A1225" s="121">
        <v>310905026</v>
      </c>
      <c r="B1225" s="122" t="s">
        <v>2266</v>
      </c>
      <c r="C1225" s="123"/>
      <c r="D1225" s="123"/>
      <c r="E1225" s="124" t="s">
        <v>20</v>
      </c>
      <c r="F1225" s="178"/>
      <c r="G1225" s="179">
        <v>396</v>
      </c>
      <c r="H1225" s="127">
        <v>375</v>
      </c>
      <c r="I1225" s="169">
        <v>396</v>
      </c>
      <c r="J1225" s="164">
        <v>360</v>
      </c>
      <c r="K1225" s="167">
        <v>360</v>
      </c>
      <c r="L1225" s="162">
        <f t="shared" si="20"/>
        <v>324</v>
      </c>
    </row>
    <row r="1226" s="97" customFormat="1" customHeight="1" spans="1:12">
      <c r="A1226" s="121">
        <v>310905029</v>
      </c>
      <c r="B1226" s="122" t="s">
        <v>2267</v>
      </c>
      <c r="C1226" s="123"/>
      <c r="D1226" s="123"/>
      <c r="E1226" s="124" t="s">
        <v>20</v>
      </c>
      <c r="F1226" s="178"/>
      <c r="G1226" s="179">
        <v>211</v>
      </c>
      <c r="H1226" s="127">
        <v>200</v>
      </c>
      <c r="I1226" s="169">
        <v>205</v>
      </c>
      <c r="J1226" s="164">
        <v>180</v>
      </c>
      <c r="K1226" s="167">
        <v>180</v>
      </c>
      <c r="L1226" s="162">
        <f t="shared" si="20"/>
        <v>162</v>
      </c>
    </row>
    <row r="1227" s="97" customFormat="1" customHeight="1" spans="1:12">
      <c r="A1227" s="121">
        <v>311000015</v>
      </c>
      <c r="B1227" s="122" t="s">
        <v>2268</v>
      </c>
      <c r="C1227" s="123" t="s">
        <v>2269</v>
      </c>
      <c r="D1227" s="123" t="s">
        <v>769</v>
      </c>
      <c r="E1227" s="124" t="s">
        <v>313</v>
      </c>
      <c r="F1227" s="150" t="s">
        <v>60</v>
      </c>
      <c r="G1227" s="151">
        <v>158</v>
      </c>
      <c r="H1227" s="127">
        <v>150</v>
      </c>
      <c r="I1227" s="169">
        <v>152</v>
      </c>
      <c r="J1227" s="164">
        <v>140</v>
      </c>
      <c r="K1227" s="167">
        <v>140</v>
      </c>
      <c r="L1227" s="162">
        <f t="shared" si="20"/>
        <v>126</v>
      </c>
    </row>
    <row r="1228" s="97" customFormat="1" customHeight="1" spans="1:12">
      <c r="A1228" s="121">
        <v>311000017</v>
      </c>
      <c r="B1228" s="122" t="s">
        <v>2270</v>
      </c>
      <c r="C1228" s="123" t="s">
        <v>2271</v>
      </c>
      <c r="D1228" s="123"/>
      <c r="E1228" s="124" t="s">
        <v>20</v>
      </c>
      <c r="F1228" s="125"/>
      <c r="G1228" s="126">
        <v>528</v>
      </c>
      <c r="H1228" s="127">
        <v>500</v>
      </c>
      <c r="I1228" s="169">
        <v>500</v>
      </c>
      <c r="J1228" s="164">
        <v>440</v>
      </c>
      <c r="K1228" s="167">
        <v>440</v>
      </c>
      <c r="L1228" s="162">
        <f t="shared" si="20"/>
        <v>396</v>
      </c>
    </row>
    <row r="1229" s="97" customFormat="1" customHeight="1" spans="1:12">
      <c r="A1229" s="121">
        <v>311000019</v>
      </c>
      <c r="B1229" s="122" t="s">
        <v>2272</v>
      </c>
      <c r="C1229" s="123" t="s">
        <v>2273</v>
      </c>
      <c r="D1229" s="123"/>
      <c r="E1229" s="124" t="s">
        <v>20</v>
      </c>
      <c r="F1229" s="125"/>
      <c r="G1229" s="126">
        <v>924</v>
      </c>
      <c r="H1229" s="127">
        <v>880</v>
      </c>
      <c r="I1229" s="169">
        <v>920</v>
      </c>
      <c r="J1229" s="164">
        <v>750</v>
      </c>
      <c r="K1229" s="167">
        <v>750</v>
      </c>
      <c r="L1229" s="162">
        <f t="shared" si="20"/>
        <v>675</v>
      </c>
    </row>
    <row r="1230" s="97" customFormat="1" customHeight="1" spans="1:12">
      <c r="A1230" s="121">
        <v>311000021</v>
      </c>
      <c r="B1230" s="122" t="s">
        <v>2274</v>
      </c>
      <c r="C1230" s="123"/>
      <c r="D1230" s="123"/>
      <c r="E1230" s="124" t="s">
        <v>313</v>
      </c>
      <c r="F1230" s="178"/>
      <c r="G1230" s="179">
        <v>369</v>
      </c>
      <c r="H1230" s="127">
        <v>336</v>
      </c>
      <c r="I1230" s="169">
        <v>350</v>
      </c>
      <c r="J1230" s="164">
        <v>312</v>
      </c>
      <c r="K1230" s="167">
        <v>312</v>
      </c>
      <c r="L1230" s="162">
        <f t="shared" si="20"/>
        <v>280.8</v>
      </c>
    </row>
    <row r="1231" s="97" customFormat="1" customHeight="1" spans="1:12">
      <c r="A1231" s="121">
        <v>311000022</v>
      </c>
      <c r="B1231" s="122" t="s">
        <v>2275</v>
      </c>
      <c r="C1231" s="123"/>
      <c r="D1231" s="123"/>
      <c r="E1231" s="124" t="s">
        <v>20</v>
      </c>
      <c r="F1231" s="178"/>
      <c r="G1231" s="179">
        <v>715</v>
      </c>
      <c r="H1231" s="127">
        <v>680</v>
      </c>
      <c r="I1231" s="169">
        <v>710</v>
      </c>
      <c r="J1231" s="164">
        <v>620</v>
      </c>
      <c r="K1231" s="167">
        <v>620</v>
      </c>
      <c r="L1231" s="162">
        <f t="shared" si="20"/>
        <v>558</v>
      </c>
    </row>
    <row r="1232" s="97" customFormat="1" customHeight="1" spans="1:12">
      <c r="A1232" s="121">
        <v>311000024</v>
      </c>
      <c r="B1232" s="122" t="s">
        <v>2276</v>
      </c>
      <c r="C1232" s="123"/>
      <c r="D1232" s="123"/>
      <c r="E1232" s="124" t="s">
        <v>20</v>
      </c>
      <c r="F1232" s="178"/>
      <c r="G1232" s="179">
        <v>343</v>
      </c>
      <c r="H1232" s="127">
        <v>320</v>
      </c>
      <c r="I1232" s="169">
        <v>340</v>
      </c>
      <c r="J1232" s="164">
        <v>290</v>
      </c>
      <c r="K1232" s="167">
        <v>292.4</v>
      </c>
      <c r="L1232" s="162">
        <f t="shared" si="20"/>
        <v>263.16</v>
      </c>
    </row>
    <row r="1233" s="97" customFormat="1" customHeight="1" spans="1:12">
      <c r="A1233" s="121">
        <v>311000025</v>
      </c>
      <c r="B1233" s="122" t="s">
        <v>2277</v>
      </c>
      <c r="C1233" s="123"/>
      <c r="D1233" s="123"/>
      <c r="E1233" s="124" t="s">
        <v>20</v>
      </c>
      <c r="F1233" s="178"/>
      <c r="G1233" s="179">
        <v>528</v>
      </c>
      <c r="H1233" s="127">
        <v>500</v>
      </c>
      <c r="I1233" s="169">
        <v>520</v>
      </c>
      <c r="J1233" s="164">
        <v>480</v>
      </c>
      <c r="K1233" s="167">
        <v>480</v>
      </c>
      <c r="L1233" s="162">
        <f t="shared" ref="L1233:L1296" si="21">K1233*0.9</f>
        <v>432</v>
      </c>
    </row>
    <row r="1234" s="97" customFormat="1" customHeight="1" spans="1:12">
      <c r="A1234" s="121">
        <v>311000027</v>
      </c>
      <c r="B1234" s="122" t="s">
        <v>2278</v>
      </c>
      <c r="C1234" s="123" t="s">
        <v>2228</v>
      </c>
      <c r="D1234" s="123" t="s">
        <v>1474</v>
      </c>
      <c r="E1234" s="124" t="s">
        <v>20</v>
      </c>
      <c r="F1234" s="178" t="s">
        <v>60</v>
      </c>
      <c r="G1234" s="179">
        <v>396</v>
      </c>
      <c r="H1234" s="127">
        <v>360</v>
      </c>
      <c r="I1234" s="169">
        <v>380</v>
      </c>
      <c r="J1234" s="164">
        <v>350</v>
      </c>
      <c r="K1234" s="167">
        <v>350</v>
      </c>
      <c r="L1234" s="162">
        <f t="shared" si="21"/>
        <v>315</v>
      </c>
    </row>
    <row r="1235" s="97" customFormat="1" customHeight="1" spans="1:12">
      <c r="A1235" s="121">
        <v>311000028</v>
      </c>
      <c r="B1235" s="122" t="s">
        <v>2279</v>
      </c>
      <c r="C1235" s="123" t="s">
        <v>2228</v>
      </c>
      <c r="D1235" s="123" t="s">
        <v>1474</v>
      </c>
      <c r="E1235" s="124" t="s">
        <v>20</v>
      </c>
      <c r="F1235" s="178" t="s">
        <v>60</v>
      </c>
      <c r="G1235" s="179">
        <v>660</v>
      </c>
      <c r="H1235" s="127">
        <v>600</v>
      </c>
      <c r="I1235" s="169">
        <v>605</v>
      </c>
      <c r="J1235" s="164">
        <v>540</v>
      </c>
      <c r="K1235" s="167">
        <v>540</v>
      </c>
      <c r="L1235" s="162">
        <f t="shared" si="21"/>
        <v>486</v>
      </c>
    </row>
    <row r="1236" s="97" customFormat="1" customHeight="1" spans="1:12">
      <c r="A1236" s="121">
        <v>311000029</v>
      </c>
      <c r="B1236" s="122" t="s">
        <v>2280</v>
      </c>
      <c r="C1236" s="123"/>
      <c r="D1236" s="123"/>
      <c r="E1236" s="124" t="s">
        <v>20</v>
      </c>
      <c r="F1236" s="178"/>
      <c r="G1236" s="179">
        <v>13</v>
      </c>
      <c r="H1236" s="127">
        <v>13</v>
      </c>
      <c r="I1236" s="169">
        <v>13</v>
      </c>
      <c r="J1236" s="164">
        <v>13</v>
      </c>
      <c r="K1236" s="167">
        <v>13</v>
      </c>
      <c r="L1236" s="162">
        <f t="shared" si="21"/>
        <v>11.7</v>
      </c>
    </row>
    <row r="1237" s="97" customFormat="1" customHeight="1" spans="1:12">
      <c r="A1237" s="121">
        <v>311000030</v>
      </c>
      <c r="B1237" s="122" t="s">
        <v>2281</v>
      </c>
      <c r="C1237" s="123"/>
      <c r="D1237" s="123"/>
      <c r="E1237" s="124" t="s">
        <v>20</v>
      </c>
      <c r="F1237" s="178"/>
      <c r="G1237" s="179">
        <v>26</v>
      </c>
      <c r="H1237" s="127">
        <v>25</v>
      </c>
      <c r="I1237" s="169">
        <v>26</v>
      </c>
      <c r="J1237" s="164">
        <v>24</v>
      </c>
      <c r="K1237" s="167">
        <v>24</v>
      </c>
      <c r="L1237" s="162">
        <f t="shared" si="21"/>
        <v>21.6</v>
      </c>
    </row>
    <row r="1238" s="97" customFormat="1" customHeight="1" spans="1:12">
      <c r="A1238" s="121">
        <v>311000031</v>
      </c>
      <c r="B1238" s="122" t="s">
        <v>2282</v>
      </c>
      <c r="C1238" s="123"/>
      <c r="D1238" s="123"/>
      <c r="E1238" s="124" t="s">
        <v>20</v>
      </c>
      <c r="F1238" s="178"/>
      <c r="G1238" s="179">
        <v>33</v>
      </c>
      <c r="H1238" s="127">
        <v>30</v>
      </c>
      <c r="I1238" s="169">
        <v>32</v>
      </c>
      <c r="J1238" s="164">
        <v>30</v>
      </c>
      <c r="K1238" s="167">
        <v>30</v>
      </c>
      <c r="L1238" s="162">
        <f t="shared" si="21"/>
        <v>27</v>
      </c>
    </row>
    <row r="1239" s="97" customFormat="1" customHeight="1" spans="1:12">
      <c r="A1239" s="121">
        <v>311000033</v>
      </c>
      <c r="B1239" s="122" t="s">
        <v>2283</v>
      </c>
      <c r="C1239" s="123"/>
      <c r="D1239" s="123"/>
      <c r="E1239" s="124" t="s">
        <v>20</v>
      </c>
      <c r="F1239" s="178" t="s">
        <v>60</v>
      </c>
      <c r="G1239" s="179">
        <v>237</v>
      </c>
      <c r="H1239" s="127">
        <v>225</v>
      </c>
      <c r="I1239" s="169">
        <v>228</v>
      </c>
      <c r="J1239" s="164">
        <v>210</v>
      </c>
      <c r="K1239" s="167">
        <v>210</v>
      </c>
      <c r="L1239" s="162">
        <f t="shared" si="21"/>
        <v>189</v>
      </c>
    </row>
    <row r="1240" s="97" customFormat="1" customHeight="1" spans="1:12">
      <c r="A1240" s="121">
        <v>311000035</v>
      </c>
      <c r="B1240" s="122" t="s">
        <v>2284</v>
      </c>
      <c r="C1240" s="123"/>
      <c r="D1240" s="123"/>
      <c r="E1240" s="124" t="s">
        <v>20</v>
      </c>
      <c r="F1240" s="178"/>
      <c r="G1240" s="179">
        <v>211</v>
      </c>
      <c r="H1240" s="127">
        <v>200</v>
      </c>
      <c r="I1240" s="169">
        <v>211</v>
      </c>
      <c r="J1240" s="164">
        <v>150</v>
      </c>
      <c r="K1240" s="167">
        <v>181.46</v>
      </c>
      <c r="L1240" s="162">
        <f t="shared" si="21"/>
        <v>163.314</v>
      </c>
    </row>
    <row r="1241" s="97" customFormat="1" customHeight="1" spans="1:12">
      <c r="A1241" s="121">
        <v>311000036</v>
      </c>
      <c r="B1241" s="122" t="s">
        <v>2285</v>
      </c>
      <c r="C1241" s="123"/>
      <c r="D1241" s="123" t="s">
        <v>2286</v>
      </c>
      <c r="E1241" s="124" t="s">
        <v>20</v>
      </c>
      <c r="F1241" s="178"/>
      <c r="G1241" s="179">
        <v>66</v>
      </c>
      <c r="H1241" s="127">
        <v>65</v>
      </c>
      <c r="I1241" s="169">
        <v>66</v>
      </c>
      <c r="J1241" s="164">
        <v>60</v>
      </c>
      <c r="K1241" s="167">
        <v>60</v>
      </c>
      <c r="L1241" s="162">
        <f t="shared" si="21"/>
        <v>54</v>
      </c>
    </row>
    <row r="1242" s="97" customFormat="1" customHeight="1" spans="1:12">
      <c r="A1242" s="121">
        <v>311000040</v>
      </c>
      <c r="B1242" s="122" t="s">
        <v>2287</v>
      </c>
      <c r="C1242" s="123" t="s">
        <v>2288</v>
      </c>
      <c r="D1242" s="123"/>
      <c r="E1242" s="124" t="s">
        <v>20</v>
      </c>
      <c r="F1242" s="178" t="s">
        <v>2289</v>
      </c>
      <c r="G1242" s="179">
        <v>792</v>
      </c>
      <c r="H1242" s="127">
        <v>720</v>
      </c>
      <c r="I1242" s="169">
        <v>740</v>
      </c>
      <c r="J1242" s="164">
        <v>610</v>
      </c>
      <c r="K1242" s="167">
        <v>610</v>
      </c>
      <c r="L1242" s="162">
        <f t="shared" si="21"/>
        <v>549</v>
      </c>
    </row>
    <row r="1243" s="97" customFormat="1" customHeight="1" spans="1:12">
      <c r="A1243" s="121">
        <v>311100002</v>
      </c>
      <c r="B1243" s="122" t="s">
        <v>2290</v>
      </c>
      <c r="C1243" s="123"/>
      <c r="D1243" s="123"/>
      <c r="E1243" s="124" t="s">
        <v>20</v>
      </c>
      <c r="F1243" s="178" t="s">
        <v>60</v>
      </c>
      <c r="G1243" s="179">
        <v>105</v>
      </c>
      <c r="H1243" s="127">
        <v>100</v>
      </c>
      <c r="I1243" s="169">
        <v>105</v>
      </c>
      <c r="J1243" s="164">
        <v>96</v>
      </c>
      <c r="K1243" s="167">
        <v>96</v>
      </c>
      <c r="L1243" s="162">
        <f t="shared" si="21"/>
        <v>86.4</v>
      </c>
    </row>
    <row r="1244" s="97" customFormat="1" customHeight="1" spans="1:12">
      <c r="A1244" s="121">
        <v>311100006</v>
      </c>
      <c r="B1244" s="122" t="s">
        <v>2291</v>
      </c>
      <c r="C1244" s="123" t="s">
        <v>2292</v>
      </c>
      <c r="D1244" s="123"/>
      <c r="E1244" s="124" t="s">
        <v>20</v>
      </c>
      <c r="F1244" s="178" t="s">
        <v>60</v>
      </c>
      <c r="G1244" s="179">
        <v>198</v>
      </c>
      <c r="H1244" s="127">
        <v>190</v>
      </c>
      <c r="I1244" s="169">
        <v>198</v>
      </c>
      <c r="J1244" s="164">
        <v>180</v>
      </c>
      <c r="K1244" s="167">
        <v>180</v>
      </c>
      <c r="L1244" s="162">
        <f t="shared" si="21"/>
        <v>162</v>
      </c>
    </row>
    <row r="1245" s="97" customFormat="1" customHeight="1" spans="1:12">
      <c r="A1245" s="121">
        <v>311100007</v>
      </c>
      <c r="B1245" s="122" t="s">
        <v>2293</v>
      </c>
      <c r="C1245" s="123"/>
      <c r="D1245" s="123"/>
      <c r="E1245" s="124" t="s">
        <v>20</v>
      </c>
      <c r="F1245" s="178"/>
      <c r="G1245" s="179">
        <v>264</v>
      </c>
      <c r="H1245" s="127">
        <v>250</v>
      </c>
      <c r="I1245" s="169">
        <v>264</v>
      </c>
      <c r="J1245" s="164">
        <v>230</v>
      </c>
      <c r="K1245" s="167">
        <v>230</v>
      </c>
      <c r="L1245" s="162">
        <f t="shared" si="21"/>
        <v>207</v>
      </c>
    </row>
    <row r="1246" s="97" customFormat="1" customHeight="1" spans="1:12">
      <c r="A1246" s="121">
        <v>311100008</v>
      </c>
      <c r="B1246" s="122" t="s">
        <v>2294</v>
      </c>
      <c r="C1246" s="123" t="s">
        <v>2295</v>
      </c>
      <c r="D1246" s="123"/>
      <c r="E1246" s="124" t="s">
        <v>20</v>
      </c>
      <c r="F1246" s="178"/>
      <c r="G1246" s="179">
        <v>39</v>
      </c>
      <c r="H1246" s="127">
        <v>38</v>
      </c>
      <c r="I1246" s="169">
        <v>39</v>
      </c>
      <c r="J1246" s="164">
        <v>35</v>
      </c>
      <c r="K1246" s="167">
        <v>35</v>
      </c>
      <c r="L1246" s="162">
        <f t="shared" si="21"/>
        <v>31.5</v>
      </c>
    </row>
    <row r="1247" s="97" customFormat="1" customHeight="1" spans="1:12">
      <c r="A1247" s="121">
        <v>311100009</v>
      </c>
      <c r="B1247" s="122" t="s">
        <v>2296</v>
      </c>
      <c r="C1247" s="123"/>
      <c r="D1247" s="123"/>
      <c r="E1247" s="124" t="s">
        <v>20</v>
      </c>
      <c r="F1247" s="178"/>
      <c r="G1247" s="179">
        <v>39</v>
      </c>
      <c r="H1247" s="127">
        <v>38</v>
      </c>
      <c r="I1247" s="169">
        <v>39</v>
      </c>
      <c r="J1247" s="164">
        <v>35</v>
      </c>
      <c r="K1247" s="167">
        <v>35</v>
      </c>
      <c r="L1247" s="162">
        <f t="shared" si="21"/>
        <v>31.5</v>
      </c>
    </row>
    <row r="1248" s="97" customFormat="1" customHeight="1" spans="1:12">
      <c r="A1248" s="121">
        <v>311100010</v>
      </c>
      <c r="B1248" s="122" t="s">
        <v>2297</v>
      </c>
      <c r="C1248" s="123" t="s">
        <v>2298</v>
      </c>
      <c r="D1248" s="123"/>
      <c r="E1248" s="124" t="s">
        <v>20</v>
      </c>
      <c r="F1248" s="178"/>
      <c r="G1248" s="179">
        <v>112</v>
      </c>
      <c r="H1248" s="127">
        <v>112</v>
      </c>
      <c r="I1248" s="169">
        <v>112</v>
      </c>
      <c r="J1248" s="164">
        <v>100</v>
      </c>
      <c r="K1248" s="167">
        <v>100</v>
      </c>
      <c r="L1248" s="162">
        <f t="shared" si="21"/>
        <v>90</v>
      </c>
    </row>
    <row r="1249" s="97" customFormat="1" customHeight="1" spans="1:12">
      <c r="A1249" s="121">
        <v>311100012</v>
      </c>
      <c r="B1249" s="122" t="s">
        <v>2299</v>
      </c>
      <c r="C1249" s="123"/>
      <c r="D1249" s="123"/>
      <c r="E1249" s="124" t="s">
        <v>20</v>
      </c>
      <c r="F1249" s="178"/>
      <c r="G1249" s="179">
        <v>237</v>
      </c>
      <c r="H1249" s="127">
        <v>225</v>
      </c>
      <c r="I1249" s="169">
        <v>237</v>
      </c>
      <c r="J1249" s="164">
        <v>210</v>
      </c>
      <c r="K1249" s="167">
        <v>210</v>
      </c>
      <c r="L1249" s="162">
        <f t="shared" si="21"/>
        <v>189</v>
      </c>
    </row>
    <row r="1250" s="97" customFormat="1" customHeight="1" spans="1:12">
      <c r="A1250" s="121">
        <v>311100013</v>
      </c>
      <c r="B1250" s="122" t="s">
        <v>2300</v>
      </c>
      <c r="C1250" s="123"/>
      <c r="D1250" s="123"/>
      <c r="E1250" s="124" t="s">
        <v>20</v>
      </c>
      <c r="F1250" s="178"/>
      <c r="G1250" s="179">
        <v>105</v>
      </c>
      <c r="H1250" s="127">
        <v>100</v>
      </c>
      <c r="I1250" s="169">
        <v>105</v>
      </c>
      <c r="J1250" s="164">
        <v>96</v>
      </c>
      <c r="K1250" s="167">
        <v>96</v>
      </c>
      <c r="L1250" s="162">
        <f t="shared" si="21"/>
        <v>86.4</v>
      </c>
    </row>
    <row r="1251" s="97" customFormat="1" customHeight="1" spans="1:12">
      <c r="A1251" s="121">
        <v>311100014</v>
      </c>
      <c r="B1251" s="122" t="s">
        <v>2301</v>
      </c>
      <c r="C1251" s="123"/>
      <c r="D1251" s="123"/>
      <c r="E1251" s="124" t="s">
        <v>20</v>
      </c>
      <c r="F1251" s="178"/>
      <c r="G1251" s="179">
        <v>105</v>
      </c>
      <c r="H1251" s="127">
        <v>100</v>
      </c>
      <c r="I1251" s="169">
        <v>105</v>
      </c>
      <c r="J1251" s="164">
        <v>95</v>
      </c>
      <c r="K1251" s="167">
        <v>95</v>
      </c>
      <c r="L1251" s="162">
        <f t="shared" si="21"/>
        <v>85.5</v>
      </c>
    </row>
    <row r="1252" s="97" customFormat="1" customHeight="1" spans="1:12">
      <c r="A1252" s="121">
        <v>311100015</v>
      </c>
      <c r="B1252" s="122" t="s">
        <v>2302</v>
      </c>
      <c r="C1252" s="123"/>
      <c r="D1252" s="123"/>
      <c r="E1252" s="124" t="s">
        <v>20</v>
      </c>
      <c r="F1252" s="178"/>
      <c r="G1252" s="179">
        <v>26</v>
      </c>
      <c r="H1252" s="127">
        <v>24</v>
      </c>
      <c r="I1252" s="169">
        <v>26</v>
      </c>
      <c r="J1252" s="164">
        <v>23</v>
      </c>
      <c r="K1252" s="167">
        <v>23</v>
      </c>
      <c r="L1252" s="162">
        <f t="shared" si="21"/>
        <v>20.7</v>
      </c>
    </row>
    <row r="1253" s="97" customFormat="1" customHeight="1" spans="1:12">
      <c r="A1253" s="121">
        <v>311100016</v>
      </c>
      <c r="B1253" s="122" t="s">
        <v>2303</v>
      </c>
      <c r="C1253" s="123"/>
      <c r="D1253" s="123"/>
      <c r="E1253" s="124" t="s">
        <v>20</v>
      </c>
      <c r="F1253" s="178"/>
      <c r="G1253" s="179">
        <v>39</v>
      </c>
      <c r="H1253" s="127">
        <v>38</v>
      </c>
      <c r="I1253" s="169">
        <v>39</v>
      </c>
      <c r="J1253" s="164">
        <v>35</v>
      </c>
      <c r="K1253" s="167">
        <v>35</v>
      </c>
      <c r="L1253" s="162">
        <f t="shared" si="21"/>
        <v>31.5</v>
      </c>
    </row>
    <row r="1254" s="97" customFormat="1" customHeight="1" spans="1:12">
      <c r="A1254" s="121">
        <v>311100017</v>
      </c>
      <c r="B1254" s="122" t="s">
        <v>2304</v>
      </c>
      <c r="C1254" s="123" t="s">
        <v>2305</v>
      </c>
      <c r="D1254" s="123"/>
      <c r="E1254" s="124" t="s">
        <v>20</v>
      </c>
      <c r="F1254" s="178" t="s">
        <v>2306</v>
      </c>
      <c r="G1254" s="179">
        <v>105</v>
      </c>
      <c r="H1254" s="127">
        <v>96</v>
      </c>
      <c r="I1254" s="169">
        <v>105</v>
      </c>
      <c r="J1254" s="164">
        <v>90</v>
      </c>
      <c r="K1254" s="167">
        <v>90.3</v>
      </c>
      <c r="L1254" s="162">
        <f t="shared" si="21"/>
        <v>81.27</v>
      </c>
    </row>
    <row r="1255" s="97" customFormat="1" customHeight="1" spans="1:12">
      <c r="A1255" s="121">
        <v>311100018</v>
      </c>
      <c r="B1255" s="122" t="s">
        <v>2307</v>
      </c>
      <c r="C1255" s="123"/>
      <c r="D1255" s="123" t="s">
        <v>2308</v>
      </c>
      <c r="E1255" s="124" t="s">
        <v>20</v>
      </c>
      <c r="F1255" s="178" t="s">
        <v>60</v>
      </c>
      <c r="G1255" s="179">
        <v>52</v>
      </c>
      <c r="H1255" s="127">
        <v>51</v>
      </c>
      <c r="I1255" s="169">
        <v>52</v>
      </c>
      <c r="J1255" s="164">
        <v>50</v>
      </c>
      <c r="K1255" s="167">
        <v>50</v>
      </c>
      <c r="L1255" s="162">
        <f t="shared" si="21"/>
        <v>45</v>
      </c>
    </row>
    <row r="1256" s="97" customFormat="1" customHeight="1" spans="1:12">
      <c r="A1256" s="121">
        <v>311201002</v>
      </c>
      <c r="B1256" s="122" t="s">
        <v>2309</v>
      </c>
      <c r="C1256" s="123"/>
      <c r="D1256" s="123"/>
      <c r="E1256" s="124" t="s">
        <v>20</v>
      </c>
      <c r="F1256" s="178" t="s">
        <v>60</v>
      </c>
      <c r="G1256" s="179">
        <v>26</v>
      </c>
      <c r="H1256" s="127">
        <v>25</v>
      </c>
      <c r="I1256" s="169">
        <v>26</v>
      </c>
      <c r="J1256" s="164">
        <v>24</v>
      </c>
      <c r="K1256" s="167">
        <v>24</v>
      </c>
      <c r="L1256" s="162">
        <f t="shared" si="21"/>
        <v>21.6</v>
      </c>
    </row>
    <row r="1257" s="97" customFormat="1" customHeight="1" spans="1:12">
      <c r="A1257" s="121">
        <v>311201003</v>
      </c>
      <c r="B1257" s="122" t="s">
        <v>2310</v>
      </c>
      <c r="C1257" s="123" t="s">
        <v>2311</v>
      </c>
      <c r="D1257" s="123"/>
      <c r="E1257" s="124" t="s">
        <v>2312</v>
      </c>
      <c r="F1257" s="178"/>
      <c r="G1257" s="179">
        <v>13</v>
      </c>
      <c r="H1257" s="127">
        <v>13</v>
      </c>
      <c r="I1257" s="169">
        <v>13</v>
      </c>
      <c r="J1257" s="164">
        <v>12</v>
      </c>
      <c r="K1257" s="167">
        <v>12</v>
      </c>
      <c r="L1257" s="162">
        <f t="shared" si="21"/>
        <v>10.8</v>
      </c>
    </row>
    <row r="1258" s="97" customFormat="1" customHeight="1" spans="1:12">
      <c r="A1258" s="121">
        <v>311201005</v>
      </c>
      <c r="B1258" s="122" t="s">
        <v>2313</v>
      </c>
      <c r="C1258" s="123"/>
      <c r="D1258" s="123"/>
      <c r="E1258" s="124" t="s">
        <v>20</v>
      </c>
      <c r="F1258" s="178"/>
      <c r="G1258" s="179">
        <v>39</v>
      </c>
      <c r="H1258" s="127">
        <v>36</v>
      </c>
      <c r="I1258" s="169">
        <v>37</v>
      </c>
      <c r="J1258" s="164">
        <v>33</v>
      </c>
      <c r="K1258" s="167">
        <v>33</v>
      </c>
      <c r="L1258" s="162">
        <f t="shared" si="21"/>
        <v>29.7</v>
      </c>
    </row>
    <row r="1259" s="97" customFormat="1" customHeight="1" spans="1:12">
      <c r="A1259" s="121">
        <v>311201006</v>
      </c>
      <c r="B1259" s="122" t="s">
        <v>2314</v>
      </c>
      <c r="C1259" s="123"/>
      <c r="D1259" s="123"/>
      <c r="E1259" s="124" t="s">
        <v>20</v>
      </c>
      <c r="F1259" s="178"/>
      <c r="G1259" s="179">
        <v>11</v>
      </c>
      <c r="H1259" s="127">
        <v>10</v>
      </c>
      <c r="I1259" s="169">
        <v>11</v>
      </c>
      <c r="J1259" s="164">
        <v>9</v>
      </c>
      <c r="K1259" s="167">
        <v>9.46</v>
      </c>
      <c r="L1259" s="162">
        <f t="shared" si="21"/>
        <v>8.514</v>
      </c>
    </row>
    <row r="1260" s="97" customFormat="1" customHeight="1" spans="1:12">
      <c r="A1260" s="121">
        <v>311201007</v>
      </c>
      <c r="B1260" s="122" t="s">
        <v>2315</v>
      </c>
      <c r="C1260" s="123" t="s">
        <v>2316</v>
      </c>
      <c r="D1260" s="123"/>
      <c r="E1260" s="124" t="s">
        <v>20</v>
      </c>
      <c r="F1260" s="178"/>
      <c r="G1260" s="179">
        <v>39</v>
      </c>
      <c r="H1260" s="127">
        <v>38</v>
      </c>
      <c r="I1260" s="169">
        <v>39</v>
      </c>
      <c r="J1260" s="164">
        <v>35</v>
      </c>
      <c r="K1260" s="167">
        <v>33.54</v>
      </c>
      <c r="L1260" s="162">
        <f t="shared" si="21"/>
        <v>30.186</v>
      </c>
    </row>
    <row r="1261" s="97" customFormat="1" customHeight="1" spans="1:12">
      <c r="A1261" s="121">
        <v>311201008</v>
      </c>
      <c r="B1261" s="122" t="s">
        <v>2317</v>
      </c>
      <c r="C1261" s="123" t="s">
        <v>2318</v>
      </c>
      <c r="D1261" s="123"/>
      <c r="E1261" s="124" t="s">
        <v>20</v>
      </c>
      <c r="F1261" s="178" t="s">
        <v>60</v>
      </c>
      <c r="G1261" s="179">
        <v>39</v>
      </c>
      <c r="H1261" s="127">
        <v>36</v>
      </c>
      <c r="I1261" s="169">
        <v>39</v>
      </c>
      <c r="J1261" s="164">
        <v>33</v>
      </c>
      <c r="K1261" s="167">
        <v>33.54</v>
      </c>
      <c r="L1261" s="162">
        <f t="shared" si="21"/>
        <v>30.186</v>
      </c>
    </row>
    <row r="1262" s="97" customFormat="1" customHeight="1" spans="1:12">
      <c r="A1262" s="121">
        <v>311201009</v>
      </c>
      <c r="B1262" s="122" t="s">
        <v>2319</v>
      </c>
      <c r="C1262" s="123" t="s">
        <v>2320</v>
      </c>
      <c r="D1262" s="123" t="s">
        <v>2321</v>
      </c>
      <c r="E1262" s="124" t="s">
        <v>20</v>
      </c>
      <c r="F1262" s="178"/>
      <c r="G1262" s="179">
        <v>26</v>
      </c>
      <c r="H1262" s="127">
        <v>24</v>
      </c>
      <c r="I1262" s="169">
        <v>25</v>
      </c>
      <c r="J1262" s="164">
        <v>23</v>
      </c>
      <c r="K1262" s="167">
        <v>21.5</v>
      </c>
      <c r="L1262" s="162">
        <f t="shared" si="21"/>
        <v>19.35</v>
      </c>
    </row>
    <row r="1263" s="97" customFormat="1" customHeight="1" spans="1:12">
      <c r="A1263" s="121">
        <v>311201010</v>
      </c>
      <c r="B1263" s="122" t="s">
        <v>2322</v>
      </c>
      <c r="C1263" s="123" t="s">
        <v>2323</v>
      </c>
      <c r="D1263" s="123"/>
      <c r="E1263" s="124" t="s">
        <v>20</v>
      </c>
      <c r="F1263" s="178"/>
      <c r="G1263" s="179">
        <v>39</v>
      </c>
      <c r="H1263" s="127">
        <v>36</v>
      </c>
      <c r="I1263" s="169">
        <v>39</v>
      </c>
      <c r="J1263" s="164">
        <v>33</v>
      </c>
      <c r="K1263" s="167">
        <v>33.54</v>
      </c>
      <c r="L1263" s="162">
        <f t="shared" si="21"/>
        <v>30.186</v>
      </c>
    </row>
    <row r="1264" s="97" customFormat="1" customHeight="1" spans="1:12">
      <c r="A1264" s="121">
        <v>311201011</v>
      </c>
      <c r="B1264" s="122" t="s">
        <v>2324</v>
      </c>
      <c r="C1264" s="123"/>
      <c r="D1264" s="123"/>
      <c r="E1264" s="124" t="s">
        <v>20</v>
      </c>
      <c r="F1264" s="178"/>
      <c r="G1264" s="179">
        <v>39</v>
      </c>
      <c r="H1264" s="127">
        <v>36</v>
      </c>
      <c r="I1264" s="169">
        <v>37</v>
      </c>
      <c r="J1264" s="164">
        <v>33</v>
      </c>
      <c r="K1264" s="167">
        <v>31.82</v>
      </c>
      <c r="L1264" s="162">
        <f t="shared" si="21"/>
        <v>28.638</v>
      </c>
    </row>
    <row r="1265" s="97" customFormat="1" customHeight="1" spans="1:12">
      <c r="A1265" s="121">
        <v>311201013</v>
      </c>
      <c r="B1265" s="122" t="s">
        <v>2325</v>
      </c>
      <c r="C1265" s="123"/>
      <c r="D1265" s="123"/>
      <c r="E1265" s="124" t="s">
        <v>20</v>
      </c>
      <c r="F1265" s="178"/>
      <c r="G1265" s="179">
        <v>39</v>
      </c>
      <c r="H1265" s="127">
        <v>38</v>
      </c>
      <c r="I1265" s="169">
        <v>39</v>
      </c>
      <c r="J1265" s="164">
        <v>35</v>
      </c>
      <c r="K1265" s="167">
        <v>33.54</v>
      </c>
      <c r="L1265" s="162">
        <f t="shared" si="21"/>
        <v>30.186</v>
      </c>
    </row>
    <row r="1266" s="97" customFormat="1" customHeight="1" spans="1:12">
      <c r="A1266" s="121">
        <v>311201015</v>
      </c>
      <c r="B1266" s="122" t="s">
        <v>2326</v>
      </c>
      <c r="C1266" s="123" t="s">
        <v>2327</v>
      </c>
      <c r="D1266" s="123"/>
      <c r="E1266" s="124" t="s">
        <v>20</v>
      </c>
      <c r="F1266" s="178"/>
      <c r="G1266" s="179">
        <v>52</v>
      </c>
      <c r="H1266" s="127">
        <v>48</v>
      </c>
      <c r="I1266" s="169">
        <v>52</v>
      </c>
      <c r="J1266" s="164">
        <v>45</v>
      </c>
      <c r="K1266" s="167">
        <v>44.72</v>
      </c>
      <c r="L1266" s="162">
        <f t="shared" si="21"/>
        <v>40.248</v>
      </c>
    </row>
    <row r="1267" s="97" customFormat="1" customHeight="1" spans="1:12">
      <c r="A1267" s="121">
        <v>311201018</v>
      </c>
      <c r="B1267" s="122" t="s">
        <v>2328</v>
      </c>
      <c r="C1267" s="123"/>
      <c r="D1267" s="123"/>
      <c r="E1267" s="124" t="s">
        <v>20</v>
      </c>
      <c r="F1267" s="178"/>
      <c r="G1267" s="179">
        <v>105</v>
      </c>
      <c r="H1267" s="127">
        <v>96</v>
      </c>
      <c r="I1267" s="169">
        <v>105</v>
      </c>
      <c r="J1267" s="164">
        <v>82</v>
      </c>
      <c r="K1267" s="167">
        <v>90.3</v>
      </c>
      <c r="L1267" s="162">
        <f t="shared" si="21"/>
        <v>81.27</v>
      </c>
    </row>
    <row r="1268" s="97" customFormat="1" customHeight="1" spans="1:12">
      <c r="A1268" s="121">
        <v>311201019</v>
      </c>
      <c r="B1268" s="122" t="s">
        <v>2329</v>
      </c>
      <c r="C1268" s="123"/>
      <c r="D1268" s="123"/>
      <c r="E1268" s="124" t="s">
        <v>20</v>
      </c>
      <c r="F1268" s="178"/>
      <c r="G1268" s="179">
        <v>198</v>
      </c>
      <c r="H1268" s="127">
        <v>190</v>
      </c>
      <c r="I1268" s="169">
        <v>198</v>
      </c>
      <c r="J1268" s="164">
        <v>170</v>
      </c>
      <c r="K1268" s="167">
        <v>170.28</v>
      </c>
      <c r="L1268" s="162">
        <f t="shared" si="21"/>
        <v>153.252</v>
      </c>
    </row>
    <row r="1269" s="97" customFormat="1" customHeight="1" spans="1:12">
      <c r="A1269" s="121">
        <v>311201021</v>
      </c>
      <c r="B1269" s="122" t="s">
        <v>2330</v>
      </c>
      <c r="C1269" s="123"/>
      <c r="D1269" s="123"/>
      <c r="E1269" s="124" t="s">
        <v>20</v>
      </c>
      <c r="F1269" s="178"/>
      <c r="G1269" s="179">
        <v>105</v>
      </c>
      <c r="H1269" s="127">
        <v>100</v>
      </c>
      <c r="I1269" s="169">
        <v>105</v>
      </c>
      <c r="J1269" s="164">
        <v>90</v>
      </c>
      <c r="K1269" s="167">
        <v>90.3</v>
      </c>
      <c r="L1269" s="162">
        <f t="shared" si="21"/>
        <v>81.27</v>
      </c>
    </row>
    <row r="1270" s="97" customFormat="1" customHeight="1" spans="1:12">
      <c r="A1270" s="121">
        <v>311201030</v>
      </c>
      <c r="B1270" s="122" t="s">
        <v>2331</v>
      </c>
      <c r="C1270" s="123" t="s">
        <v>2332</v>
      </c>
      <c r="D1270" s="123"/>
      <c r="E1270" s="124" t="s">
        <v>20</v>
      </c>
      <c r="F1270" s="178"/>
      <c r="G1270" s="179">
        <v>66</v>
      </c>
      <c r="H1270" s="127">
        <v>65</v>
      </c>
      <c r="I1270" s="169">
        <v>66</v>
      </c>
      <c r="J1270" s="164">
        <v>60</v>
      </c>
      <c r="K1270" s="167">
        <v>60</v>
      </c>
      <c r="L1270" s="162">
        <f t="shared" si="21"/>
        <v>54</v>
      </c>
    </row>
    <row r="1271" s="97" customFormat="1" customHeight="1" spans="1:12">
      <c r="A1271" s="121">
        <v>311201031</v>
      </c>
      <c r="B1271" s="122" t="s">
        <v>2333</v>
      </c>
      <c r="C1271" s="123" t="s">
        <v>2334</v>
      </c>
      <c r="D1271" s="123"/>
      <c r="E1271" s="124" t="s">
        <v>20</v>
      </c>
      <c r="F1271" s="178"/>
      <c r="G1271" s="179">
        <v>105</v>
      </c>
      <c r="H1271" s="127">
        <v>100</v>
      </c>
      <c r="I1271" s="169">
        <v>105</v>
      </c>
      <c r="J1271" s="164">
        <v>96</v>
      </c>
      <c r="K1271" s="167">
        <v>96</v>
      </c>
      <c r="L1271" s="162">
        <f t="shared" si="21"/>
        <v>86.4</v>
      </c>
    </row>
    <row r="1272" s="97" customFormat="1" customHeight="1" spans="1:12">
      <c r="A1272" s="121">
        <v>311201034</v>
      </c>
      <c r="B1272" s="122" t="s">
        <v>2335</v>
      </c>
      <c r="C1272" s="123"/>
      <c r="D1272" s="123"/>
      <c r="E1272" s="124" t="s">
        <v>20</v>
      </c>
      <c r="F1272" s="178"/>
      <c r="G1272" s="179">
        <v>528</v>
      </c>
      <c r="H1272" s="127">
        <v>500</v>
      </c>
      <c r="I1272" s="169">
        <v>528</v>
      </c>
      <c r="J1272" s="164">
        <v>460</v>
      </c>
      <c r="K1272" s="167">
        <v>460</v>
      </c>
      <c r="L1272" s="162">
        <f t="shared" si="21"/>
        <v>414</v>
      </c>
    </row>
    <row r="1273" s="97" customFormat="1" customHeight="1" spans="1:12">
      <c r="A1273" s="121">
        <v>311201038</v>
      </c>
      <c r="B1273" s="122" t="s">
        <v>2336</v>
      </c>
      <c r="C1273" s="123"/>
      <c r="D1273" s="123"/>
      <c r="E1273" s="124" t="s">
        <v>20</v>
      </c>
      <c r="F1273" s="178"/>
      <c r="G1273" s="179">
        <v>396</v>
      </c>
      <c r="H1273" s="127">
        <v>370</v>
      </c>
      <c r="I1273" s="169">
        <v>396</v>
      </c>
      <c r="J1273" s="164">
        <v>360</v>
      </c>
      <c r="K1273" s="167">
        <v>360</v>
      </c>
      <c r="L1273" s="162">
        <f t="shared" si="21"/>
        <v>324</v>
      </c>
    </row>
    <row r="1274" s="97" customFormat="1" customHeight="1" spans="1:12">
      <c r="A1274" s="121">
        <v>311201048</v>
      </c>
      <c r="B1274" s="122" t="s">
        <v>2337</v>
      </c>
      <c r="C1274" s="123" t="s">
        <v>2228</v>
      </c>
      <c r="D1274" s="123"/>
      <c r="E1274" s="124" t="s">
        <v>20</v>
      </c>
      <c r="F1274" s="178" t="s">
        <v>2338</v>
      </c>
      <c r="G1274" s="179">
        <v>79</v>
      </c>
      <c r="H1274" s="127">
        <v>72</v>
      </c>
      <c r="I1274" s="169">
        <v>79</v>
      </c>
      <c r="J1274" s="164">
        <v>65</v>
      </c>
      <c r="K1274" s="167">
        <v>67.94</v>
      </c>
      <c r="L1274" s="162">
        <f t="shared" si="21"/>
        <v>61.146</v>
      </c>
    </row>
    <row r="1275" s="97" customFormat="1" customHeight="1" spans="1:12">
      <c r="A1275" s="121">
        <v>311201050</v>
      </c>
      <c r="B1275" s="122" t="s">
        <v>2339</v>
      </c>
      <c r="C1275" s="123" t="s">
        <v>2340</v>
      </c>
      <c r="D1275" s="123"/>
      <c r="E1275" s="124" t="s">
        <v>20</v>
      </c>
      <c r="F1275" s="178"/>
      <c r="G1275" s="179">
        <v>105</v>
      </c>
      <c r="H1275" s="127">
        <v>96</v>
      </c>
      <c r="I1275" s="169">
        <v>105</v>
      </c>
      <c r="J1275" s="164">
        <v>90</v>
      </c>
      <c r="K1275" s="167">
        <v>90.3</v>
      </c>
      <c r="L1275" s="162">
        <f t="shared" si="21"/>
        <v>81.27</v>
      </c>
    </row>
    <row r="1276" s="97" customFormat="1" customHeight="1" spans="1:12">
      <c r="A1276" s="121">
        <v>311201051</v>
      </c>
      <c r="B1276" s="122" t="s">
        <v>2341</v>
      </c>
      <c r="C1276" s="123"/>
      <c r="D1276" s="123"/>
      <c r="E1276" s="124" t="s">
        <v>20</v>
      </c>
      <c r="F1276" s="178"/>
      <c r="G1276" s="179">
        <v>198</v>
      </c>
      <c r="H1276" s="127">
        <v>198</v>
      </c>
      <c r="I1276" s="169">
        <v>198</v>
      </c>
      <c r="J1276" s="164">
        <v>180</v>
      </c>
      <c r="K1276" s="167">
        <v>180</v>
      </c>
      <c r="L1276" s="162">
        <f t="shared" si="21"/>
        <v>162</v>
      </c>
    </row>
    <row r="1277" s="97" customFormat="1" customHeight="1" spans="1:12">
      <c r="A1277" s="121">
        <v>311201052</v>
      </c>
      <c r="B1277" s="122" t="s">
        <v>2342</v>
      </c>
      <c r="C1277" s="123"/>
      <c r="D1277" s="123"/>
      <c r="E1277" s="124" t="s">
        <v>20</v>
      </c>
      <c r="F1277" s="178"/>
      <c r="G1277" s="179">
        <v>264</v>
      </c>
      <c r="H1277" s="127">
        <v>260</v>
      </c>
      <c r="I1277" s="169">
        <v>264</v>
      </c>
      <c r="J1277" s="164">
        <v>240</v>
      </c>
      <c r="K1277" s="167">
        <v>240</v>
      </c>
      <c r="L1277" s="162">
        <f t="shared" si="21"/>
        <v>216</v>
      </c>
    </row>
    <row r="1278" s="97" customFormat="1" customHeight="1" spans="1:12">
      <c r="A1278" s="121">
        <v>311201054</v>
      </c>
      <c r="B1278" s="122" t="s">
        <v>2343</v>
      </c>
      <c r="C1278" s="123"/>
      <c r="D1278" s="123"/>
      <c r="E1278" s="124" t="s">
        <v>20</v>
      </c>
      <c r="F1278" s="178"/>
      <c r="G1278" s="179">
        <v>211</v>
      </c>
      <c r="H1278" s="127">
        <v>192</v>
      </c>
      <c r="I1278" s="169">
        <v>211</v>
      </c>
      <c r="J1278" s="164">
        <v>180</v>
      </c>
      <c r="K1278" s="167">
        <v>181.46</v>
      </c>
      <c r="L1278" s="162">
        <f t="shared" si="21"/>
        <v>163.314</v>
      </c>
    </row>
    <row r="1279" s="97" customFormat="1" customHeight="1" spans="1:12">
      <c r="A1279" s="121">
        <v>311201055</v>
      </c>
      <c r="B1279" s="122" t="s">
        <v>2344</v>
      </c>
      <c r="C1279" s="123" t="s">
        <v>2345</v>
      </c>
      <c r="D1279" s="123" t="s">
        <v>2346</v>
      </c>
      <c r="E1279" s="124" t="s">
        <v>20</v>
      </c>
      <c r="F1279" s="178"/>
      <c r="G1279" s="179">
        <v>132</v>
      </c>
      <c r="H1279" s="127">
        <v>120</v>
      </c>
      <c r="I1279" s="169">
        <v>126</v>
      </c>
      <c r="J1279" s="164">
        <v>110</v>
      </c>
      <c r="K1279" s="167">
        <v>110</v>
      </c>
      <c r="L1279" s="162">
        <f t="shared" si="21"/>
        <v>99</v>
      </c>
    </row>
    <row r="1280" s="97" customFormat="1" customHeight="1" spans="1:12">
      <c r="A1280" s="121">
        <v>311201056</v>
      </c>
      <c r="B1280" s="122" t="s">
        <v>2347</v>
      </c>
      <c r="C1280" s="123" t="s">
        <v>2348</v>
      </c>
      <c r="D1280" s="123"/>
      <c r="E1280" s="124" t="s">
        <v>20</v>
      </c>
      <c r="F1280" s="178"/>
      <c r="G1280" s="179">
        <v>92</v>
      </c>
      <c r="H1280" s="127">
        <v>84</v>
      </c>
      <c r="I1280" s="169">
        <v>92</v>
      </c>
      <c r="J1280" s="164">
        <v>75</v>
      </c>
      <c r="K1280" s="167">
        <v>79.12</v>
      </c>
      <c r="L1280" s="162">
        <f t="shared" si="21"/>
        <v>71.208</v>
      </c>
    </row>
    <row r="1281" s="97" customFormat="1" customHeight="1" spans="1:12">
      <c r="A1281" s="121">
        <v>311201058</v>
      </c>
      <c r="B1281" s="122" t="s">
        <v>2349</v>
      </c>
      <c r="C1281" s="123" t="s">
        <v>2350</v>
      </c>
      <c r="D1281" s="123"/>
      <c r="E1281" s="124" t="s">
        <v>20</v>
      </c>
      <c r="F1281" s="178"/>
      <c r="G1281" s="179">
        <v>528</v>
      </c>
      <c r="H1281" s="127">
        <v>480</v>
      </c>
      <c r="I1281" s="169">
        <v>528</v>
      </c>
      <c r="J1281" s="164">
        <v>400</v>
      </c>
      <c r="K1281" s="167">
        <v>454.08</v>
      </c>
      <c r="L1281" s="162">
        <f t="shared" si="21"/>
        <v>408.672</v>
      </c>
    </row>
    <row r="1282" s="97" customFormat="1" customHeight="1" spans="1:12">
      <c r="A1282" s="121">
        <v>311201064</v>
      </c>
      <c r="B1282" s="122" t="s">
        <v>2351</v>
      </c>
      <c r="C1282" s="123" t="s">
        <v>2352</v>
      </c>
      <c r="D1282" s="123"/>
      <c r="E1282" s="124" t="s">
        <v>313</v>
      </c>
      <c r="F1282" s="178" t="s">
        <v>2353</v>
      </c>
      <c r="G1282" s="179">
        <v>462</v>
      </c>
      <c r="H1282" s="127">
        <v>450</v>
      </c>
      <c r="I1282" s="169">
        <v>462</v>
      </c>
      <c r="J1282" s="164">
        <v>420</v>
      </c>
      <c r="K1282" s="167">
        <v>420</v>
      </c>
      <c r="L1282" s="162">
        <f t="shared" si="21"/>
        <v>378</v>
      </c>
    </row>
    <row r="1283" s="97" customFormat="1" customHeight="1" spans="1:12">
      <c r="A1283" s="121">
        <v>311201066</v>
      </c>
      <c r="B1283" s="122" t="s">
        <v>2354</v>
      </c>
      <c r="C1283" s="123"/>
      <c r="D1283" s="123"/>
      <c r="E1283" s="124" t="s">
        <v>20</v>
      </c>
      <c r="F1283" s="125"/>
      <c r="G1283" s="126">
        <v>950</v>
      </c>
      <c r="H1283" s="127">
        <v>900</v>
      </c>
      <c r="I1283" s="169">
        <v>950</v>
      </c>
      <c r="J1283" s="164">
        <v>750</v>
      </c>
      <c r="K1283" s="167">
        <v>817</v>
      </c>
      <c r="L1283" s="162">
        <f t="shared" si="21"/>
        <v>735.3</v>
      </c>
    </row>
    <row r="1284" s="97" customFormat="1" customHeight="1" spans="1:12">
      <c r="A1284" s="121">
        <v>311201069</v>
      </c>
      <c r="B1284" s="122" t="s">
        <v>2355</v>
      </c>
      <c r="C1284" s="123" t="s">
        <v>2356</v>
      </c>
      <c r="D1284" s="123"/>
      <c r="E1284" s="124" t="s">
        <v>20</v>
      </c>
      <c r="F1284" s="125"/>
      <c r="G1284" s="126">
        <v>220</v>
      </c>
      <c r="H1284" s="127">
        <v>220</v>
      </c>
      <c r="I1284" s="169">
        <v>220</v>
      </c>
      <c r="J1284" s="164">
        <v>200</v>
      </c>
      <c r="K1284" s="167">
        <v>200</v>
      </c>
      <c r="L1284" s="162">
        <f t="shared" si="21"/>
        <v>180</v>
      </c>
    </row>
    <row r="1285" s="97" customFormat="1" customHeight="1" spans="1:12">
      <c r="A1285" s="121">
        <v>311300002</v>
      </c>
      <c r="B1285" s="122" t="s">
        <v>2357</v>
      </c>
      <c r="C1285" s="123" t="s">
        <v>2358</v>
      </c>
      <c r="D1285" s="123"/>
      <c r="E1285" s="124" t="s">
        <v>20</v>
      </c>
      <c r="F1285" s="178" t="s">
        <v>60</v>
      </c>
      <c r="G1285" s="179">
        <v>66</v>
      </c>
      <c r="H1285" s="127">
        <v>60</v>
      </c>
      <c r="I1285" s="169">
        <v>64</v>
      </c>
      <c r="J1285" s="164">
        <v>55</v>
      </c>
      <c r="K1285" s="167">
        <v>55.04</v>
      </c>
      <c r="L1285" s="162">
        <f t="shared" si="21"/>
        <v>49.536</v>
      </c>
    </row>
    <row r="1286" s="97" customFormat="1" customHeight="1" spans="1:12">
      <c r="A1286" s="121">
        <v>311300003</v>
      </c>
      <c r="B1286" s="122" t="s">
        <v>2359</v>
      </c>
      <c r="C1286" s="133"/>
      <c r="D1286" s="123"/>
      <c r="E1286" s="124" t="s">
        <v>20</v>
      </c>
      <c r="F1286" s="178"/>
      <c r="G1286" s="179">
        <v>105</v>
      </c>
      <c r="H1286" s="127">
        <v>96</v>
      </c>
      <c r="I1286" s="169">
        <v>100</v>
      </c>
      <c r="J1286" s="164">
        <v>90</v>
      </c>
      <c r="K1286" s="167">
        <v>90</v>
      </c>
      <c r="L1286" s="162">
        <f t="shared" si="21"/>
        <v>81</v>
      </c>
    </row>
    <row r="1287" s="97" customFormat="1" customHeight="1" spans="1:12">
      <c r="A1287" s="121">
        <v>311300004</v>
      </c>
      <c r="B1287" s="122" t="s">
        <v>2360</v>
      </c>
      <c r="C1287" s="123"/>
      <c r="D1287" s="123"/>
      <c r="E1287" s="124" t="s">
        <v>35</v>
      </c>
      <c r="F1287" s="178"/>
      <c r="G1287" s="179">
        <v>79</v>
      </c>
      <c r="H1287" s="127">
        <v>78</v>
      </c>
      <c r="I1287" s="169">
        <v>79</v>
      </c>
      <c r="J1287" s="164">
        <v>68</v>
      </c>
      <c r="K1287" s="167">
        <v>67.94</v>
      </c>
      <c r="L1287" s="162">
        <f t="shared" si="21"/>
        <v>61.146</v>
      </c>
    </row>
    <row r="1288" s="97" customFormat="1" customHeight="1" spans="1:12">
      <c r="A1288" s="146">
        <v>311300005</v>
      </c>
      <c r="B1288" s="147" t="s">
        <v>2361</v>
      </c>
      <c r="C1288" s="148"/>
      <c r="D1288" s="148"/>
      <c r="E1288" s="149" t="s">
        <v>20</v>
      </c>
      <c r="F1288" s="150"/>
      <c r="G1288" s="151">
        <v>33</v>
      </c>
      <c r="H1288" s="127">
        <v>31</v>
      </c>
      <c r="I1288" s="169">
        <v>33</v>
      </c>
      <c r="J1288" s="164">
        <v>30</v>
      </c>
      <c r="K1288" s="167">
        <v>30</v>
      </c>
      <c r="L1288" s="162">
        <f t="shared" si="21"/>
        <v>27</v>
      </c>
    </row>
    <row r="1289" s="97" customFormat="1" customHeight="1" spans="1:12">
      <c r="A1289" s="121">
        <v>311300006</v>
      </c>
      <c r="B1289" s="122" t="s">
        <v>2362</v>
      </c>
      <c r="C1289" s="123" t="s">
        <v>2363</v>
      </c>
      <c r="D1289" s="123"/>
      <c r="E1289" s="124" t="s">
        <v>20</v>
      </c>
      <c r="F1289" s="178"/>
      <c r="G1289" s="179">
        <v>33</v>
      </c>
      <c r="H1289" s="127">
        <v>31</v>
      </c>
      <c r="I1289" s="169">
        <v>32</v>
      </c>
      <c r="J1289" s="164">
        <v>30</v>
      </c>
      <c r="K1289" s="167">
        <v>30</v>
      </c>
      <c r="L1289" s="162">
        <f t="shared" si="21"/>
        <v>27</v>
      </c>
    </row>
    <row r="1290" s="97" customFormat="1" customHeight="1" spans="1:12">
      <c r="A1290" s="121">
        <v>311300007</v>
      </c>
      <c r="B1290" s="122" t="s">
        <v>2364</v>
      </c>
      <c r="C1290" s="123"/>
      <c r="D1290" s="123"/>
      <c r="E1290" s="124" t="s">
        <v>20</v>
      </c>
      <c r="F1290" s="178"/>
      <c r="G1290" s="179">
        <v>52</v>
      </c>
      <c r="H1290" s="127">
        <v>51</v>
      </c>
      <c r="I1290" s="169">
        <v>52</v>
      </c>
      <c r="J1290" s="164">
        <v>45</v>
      </c>
      <c r="K1290" s="167">
        <v>44.72</v>
      </c>
      <c r="L1290" s="162">
        <f t="shared" si="21"/>
        <v>40.248</v>
      </c>
    </row>
    <row r="1291" s="97" customFormat="1" customHeight="1" spans="1:12">
      <c r="A1291" s="121">
        <v>311300008</v>
      </c>
      <c r="B1291" s="122" t="s">
        <v>2365</v>
      </c>
      <c r="C1291" s="123"/>
      <c r="D1291" s="123"/>
      <c r="E1291" s="124" t="s">
        <v>20</v>
      </c>
      <c r="F1291" s="178"/>
      <c r="G1291" s="179">
        <v>46</v>
      </c>
      <c r="H1291" s="127">
        <v>45</v>
      </c>
      <c r="I1291" s="169">
        <v>46</v>
      </c>
      <c r="J1291" s="164">
        <v>42</v>
      </c>
      <c r="K1291" s="167">
        <v>42</v>
      </c>
      <c r="L1291" s="162">
        <f t="shared" si="21"/>
        <v>37.8</v>
      </c>
    </row>
    <row r="1292" s="97" customFormat="1" customHeight="1" spans="1:12">
      <c r="A1292" s="121">
        <v>311300009</v>
      </c>
      <c r="B1292" s="122" t="s">
        <v>2366</v>
      </c>
      <c r="C1292" s="123" t="s">
        <v>2367</v>
      </c>
      <c r="D1292" s="123"/>
      <c r="E1292" s="124" t="s">
        <v>20</v>
      </c>
      <c r="F1292" s="178"/>
      <c r="G1292" s="179">
        <v>46</v>
      </c>
      <c r="H1292" s="127">
        <v>45</v>
      </c>
      <c r="I1292" s="169">
        <v>46</v>
      </c>
      <c r="J1292" s="164">
        <v>38</v>
      </c>
      <c r="K1292" s="167">
        <v>39.56</v>
      </c>
      <c r="L1292" s="162">
        <f t="shared" si="21"/>
        <v>35.604</v>
      </c>
    </row>
    <row r="1293" s="97" customFormat="1" customHeight="1" spans="1:12">
      <c r="A1293" s="121">
        <v>311300010</v>
      </c>
      <c r="B1293" s="122" t="s">
        <v>2368</v>
      </c>
      <c r="C1293" s="123" t="s">
        <v>2369</v>
      </c>
      <c r="D1293" s="123"/>
      <c r="E1293" s="124" t="s">
        <v>20</v>
      </c>
      <c r="F1293" s="178" t="s">
        <v>60</v>
      </c>
      <c r="G1293" s="179">
        <v>39</v>
      </c>
      <c r="H1293" s="127">
        <v>36</v>
      </c>
      <c r="I1293" s="169">
        <v>37</v>
      </c>
      <c r="J1293" s="164">
        <v>30</v>
      </c>
      <c r="K1293" s="167">
        <v>31.82</v>
      </c>
      <c r="L1293" s="162">
        <f t="shared" si="21"/>
        <v>28.638</v>
      </c>
    </row>
    <row r="1294" s="97" customFormat="1" customHeight="1" spans="1:12">
      <c r="A1294" s="121">
        <v>311300011</v>
      </c>
      <c r="B1294" s="122" t="s">
        <v>2370</v>
      </c>
      <c r="C1294" s="123"/>
      <c r="D1294" s="123"/>
      <c r="E1294" s="124" t="s">
        <v>20</v>
      </c>
      <c r="F1294" s="178"/>
      <c r="G1294" s="179">
        <v>79</v>
      </c>
      <c r="H1294" s="127">
        <v>78</v>
      </c>
      <c r="I1294" s="169">
        <v>79</v>
      </c>
      <c r="J1294" s="164">
        <v>66</v>
      </c>
      <c r="K1294" s="167">
        <v>67.94</v>
      </c>
      <c r="L1294" s="162">
        <f t="shared" si="21"/>
        <v>61.146</v>
      </c>
    </row>
    <row r="1295" s="97" customFormat="1" customHeight="1" spans="1:12">
      <c r="A1295" s="121">
        <v>311300012</v>
      </c>
      <c r="B1295" s="122" t="s">
        <v>2371</v>
      </c>
      <c r="C1295" s="123" t="s">
        <v>2372</v>
      </c>
      <c r="D1295" s="123"/>
      <c r="E1295" s="124" t="s">
        <v>20</v>
      </c>
      <c r="F1295" s="178" t="s">
        <v>60</v>
      </c>
      <c r="G1295" s="179">
        <v>158</v>
      </c>
      <c r="H1295" s="127">
        <v>144</v>
      </c>
      <c r="I1295" s="169">
        <v>158</v>
      </c>
      <c r="J1295" s="164">
        <v>130</v>
      </c>
      <c r="K1295" s="167">
        <v>135.88</v>
      </c>
      <c r="L1295" s="162">
        <f t="shared" si="21"/>
        <v>122.292</v>
      </c>
    </row>
    <row r="1296" s="97" customFormat="1" customHeight="1" spans="1:12">
      <c r="A1296" s="121">
        <v>311400003</v>
      </c>
      <c r="B1296" s="122" t="s">
        <v>2373</v>
      </c>
      <c r="C1296" s="123" t="s">
        <v>2374</v>
      </c>
      <c r="D1296" s="123"/>
      <c r="E1296" s="124" t="s">
        <v>2375</v>
      </c>
      <c r="F1296" s="178" t="s">
        <v>2376</v>
      </c>
      <c r="G1296" s="179">
        <v>52</v>
      </c>
      <c r="H1296" s="127">
        <v>51</v>
      </c>
      <c r="I1296" s="169">
        <v>52</v>
      </c>
      <c r="J1296" s="164">
        <v>48</v>
      </c>
      <c r="K1296" s="167">
        <v>48</v>
      </c>
      <c r="L1296" s="162">
        <f t="shared" si="21"/>
        <v>43.2</v>
      </c>
    </row>
    <row r="1297" s="97" customFormat="1" customHeight="1" spans="1:12">
      <c r="A1297" s="121">
        <v>311400015</v>
      </c>
      <c r="B1297" s="122" t="s">
        <v>2377</v>
      </c>
      <c r="C1297" s="123"/>
      <c r="D1297" s="123"/>
      <c r="E1297" s="124" t="s">
        <v>230</v>
      </c>
      <c r="F1297" s="178"/>
      <c r="G1297" s="179">
        <v>39</v>
      </c>
      <c r="H1297" s="127">
        <v>38</v>
      </c>
      <c r="I1297" s="169">
        <v>39</v>
      </c>
      <c r="J1297" s="164">
        <v>33</v>
      </c>
      <c r="K1297" s="167">
        <v>33.54</v>
      </c>
      <c r="L1297" s="162">
        <f t="shared" ref="L1297:L1360" si="22">K1297*0.9</f>
        <v>30.186</v>
      </c>
    </row>
    <row r="1298" s="97" customFormat="1" customHeight="1" spans="1:12">
      <c r="A1298" s="121">
        <v>311400017</v>
      </c>
      <c r="B1298" s="122" t="s">
        <v>2378</v>
      </c>
      <c r="C1298" s="123" t="s">
        <v>2379</v>
      </c>
      <c r="D1298" s="123"/>
      <c r="E1298" s="124" t="s">
        <v>2380</v>
      </c>
      <c r="F1298" s="178"/>
      <c r="G1298" s="179">
        <v>132</v>
      </c>
      <c r="H1298" s="127">
        <v>130</v>
      </c>
      <c r="I1298" s="169">
        <v>132</v>
      </c>
      <c r="J1298" s="164">
        <v>120</v>
      </c>
      <c r="K1298" s="167">
        <v>120</v>
      </c>
      <c r="L1298" s="162">
        <f t="shared" si="22"/>
        <v>108</v>
      </c>
    </row>
    <row r="1299" s="97" customFormat="1" customHeight="1" spans="1:12">
      <c r="A1299" s="121">
        <v>311400021</v>
      </c>
      <c r="B1299" s="122" t="s">
        <v>2381</v>
      </c>
      <c r="C1299" s="123"/>
      <c r="D1299" s="123"/>
      <c r="E1299" s="124" t="s">
        <v>2382</v>
      </c>
      <c r="F1299" s="178"/>
      <c r="G1299" s="179">
        <v>19</v>
      </c>
      <c r="H1299" s="127">
        <v>19</v>
      </c>
      <c r="I1299" s="169">
        <v>19</v>
      </c>
      <c r="J1299" s="164">
        <v>16</v>
      </c>
      <c r="K1299" s="167">
        <v>16.34</v>
      </c>
      <c r="L1299" s="162">
        <f t="shared" si="22"/>
        <v>14.706</v>
      </c>
    </row>
    <row r="1300" s="97" customFormat="1" customHeight="1" spans="1:12">
      <c r="A1300" s="121">
        <v>311400022</v>
      </c>
      <c r="B1300" s="122" t="s">
        <v>2383</v>
      </c>
      <c r="C1300" s="123"/>
      <c r="D1300" s="123"/>
      <c r="E1300" s="124" t="s">
        <v>2032</v>
      </c>
      <c r="F1300" s="178"/>
      <c r="G1300" s="179">
        <v>39</v>
      </c>
      <c r="H1300" s="127">
        <v>38</v>
      </c>
      <c r="I1300" s="169">
        <v>39</v>
      </c>
      <c r="J1300" s="164">
        <v>36</v>
      </c>
      <c r="K1300" s="167">
        <v>36</v>
      </c>
      <c r="L1300" s="162">
        <f t="shared" si="22"/>
        <v>32.4</v>
      </c>
    </row>
    <row r="1301" s="97" customFormat="1" customHeight="1" spans="1:12">
      <c r="A1301" s="121">
        <v>311400024</v>
      </c>
      <c r="B1301" s="122" t="s">
        <v>2384</v>
      </c>
      <c r="C1301" s="123" t="s">
        <v>2385</v>
      </c>
      <c r="D1301" s="123"/>
      <c r="E1301" s="124" t="s">
        <v>20</v>
      </c>
      <c r="F1301" s="178"/>
      <c r="G1301" s="179">
        <v>92</v>
      </c>
      <c r="H1301" s="127">
        <v>90</v>
      </c>
      <c r="I1301" s="169">
        <v>92</v>
      </c>
      <c r="J1301" s="164">
        <v>76</v>
      </c>
      <c r="K1301" s="167">
        <v>79.12</v>
      </c>
      <c r="L1301" s="162">
        <f t="shared" si="22"/>
        <v>71.208</v>
      </c>
    </row>
    <row r="1302" s="97" customFormat="1" customHeight="1" spans="1:12">
      <c r="A1302" s="121">
        <v>311400025</v>
      </c>
      <c r="B1302" s="122" t="s">
        <v>2386</v>
      </c>
      <c r="C1302" s="123"/>
      <c r="D1302" s="123"/>
      <c r="E1302" s="124" t="s">
        <v>230</v>
      </c>
      <c r="F1302" s="178"/>
      <c r="G1302" s="179">
        <v>39</v>
      </c>
      <c r="H1302" s="127">
        <v>38</v>
      </c>
      <c r="I1302" s="169">
        <v>39</v>
      </c>
      <c r="J1302" s="164">
        <v>33</v>
      </c>
      <c r="K1302" s="167">
        <v>33.54</v>
      </c>
      <c r="L1302" s="162">
        <f t="shared" si="22"/>
        <v>30.186</v>
      </c>
    </row>
    <row r="1303" s="97" customFormat="1" customHeight="1" spans="1:12">
      <c r="A1303" s="121">
        <v>311400026</v>
      </c>
      <c r="B1303" s="122" t="s">
        <v>2387</v>
      </c>
      <c r="C1303" s="123"/>
      <c r="D1303" s="123"/>
      <c r="E1303" s="124" t="s">
        <v>2032</v>
      </c>
      <c r="F1303" s="178"/>
      <c r="G1303" s="179">
        <v>13</v>
      </c>
      <c r="H1303" s="127">
        <v>13</v>
      </c>
      <c r="I1303" s="169">
        <v>13</v>
      </c>
      <c r="J1303" s="164">
        <v>12</v>
      </c>
      <c r="K1303" s="167">
        <v>12</v>
      </c>
      <c r="L1303" s="162">
        <f t="shared" si="22"/>
        <v>10.8</v>
      </c>
    </row>
    <row r="1304" s="97" customFormat="1" customHeight="1" spans="1:12">
      <c r="A1304" s="121">
        <v>311400027</v>
      </c>
      <c r="B1304" s="122" t="s">
        <v>2388</v>
      </c>
      <c r="C1304" s="123"/>
      <c r="D1304" s="123"/>
      <c r="E1304" s="124" t="s">
        <v>2389</v>
      </c>
      <c r="F1304" s="178"/>
      <c r="G1304" s="179">
        <v>19</v>
      </c>
      <c r="H1304" s="127">
        <v>18</v>
      </c>
      <c r="I1304" s="169">
        <v>19</v>
      </c>
      <c r="J1304" s="164">
        <v>15</v>
      </c>
      <c r="K1304" s="167">
        <v>16.34</v>
      </c>
      <c r="L1304" s="162">
        <f t="shared" si="22"/>
        <v>14.706</v>
      </c>
    </row>
    <row r="1305" s="97" customFormat="1" customHeight="1" spans="1:12">
      <c r="A1305" s="121">
        <v>311400028</v>
      </c>
      <c r="B1305" s="122" t="s">
        <v>2390</v>
      </c>
      <c r="C1305" s="123" t="s">
        <v>2391</v>
      </c>
      <c r="D1305" s="123"/>
      <c r="E1305" s="124" t="s">
        <v>2392</v>
      </c>
      <c r="F1305" s="178"/>
      <c r="G1305" s="179">
        <v>33</v>
      </c>
      <c r="H1305" s="127">
        <v>30</v>
      </c>
      <c r="I1305" s="169">
        <v>33</v>
      </c>
      <c r="J1305" s="164">
        <v>28</v>
      </c>
      <c r="K1305" s="167">
        <v>28.38</v>
      </c>
      <c r="L1305" s="162">
        <f t="shared" si="22"/>
        <v>25.542</v>
      </c>
    </row>
    <row r="1306" s="97" customFormat="1" customHeight="1" spans="1:12">
      <c r="A1306" s="121">
        <v>311400030</v>
      </c>
      <c r="B1306" s="122" t="s">
        <v>2393</v>
      </c>
      <c r="C1306" s="123" t="s">
        <v>2394</v>
      </c>
      <c r="D1306" s="123"/>
      <c r="E1306" s="124" t="s">
        <v>2032</v>
      </c>
      <c r="F1306" s="178"/>
      <c r="G1306" s="179">
        <v>19</v>
      </c>
      <c r="H1306" s="127">
        <v>19</v>
      </c>
      <c r="I1306" s="169">
        <v>19</v>
      </c>
      <c r="J1306" s="164">
        <v>18</v>
      </c>
      <c r="K1306" s="167">
        <v>18</v>
      </c>
      <c r="L1306" s="162">
        <f t="shared" si="22"/>
        <v>16.2</v>
      </c>
    </row>
    <row r="1307" s="97" customFormat="1" customHeight="1" spans="1:12">
      <c r="A1307" s="121">
        <v>311400031</v>
      </c>
      <c r="B1307" s="122" t="s">
        <v>2395</v>
      </c>
      <c r="C1307" s="123" t="s">
        <v>2396</v>
      </c>
      <c r="D1307" s="123"/>
      <c r="E1307" s="124" t="s">
        <v>2032</v>
      </c>
      <c r="F1307" s="178"/>
      <c r="G1307" s="179">
        <v>52</v>
      </c>
      <c r="H1307" s="127">
        <v>51</v>
      </c>
      <c r="I1307" s="169">
        <v>52</v>
      </c>
      <c r="J1307" s="164">
        <v>48</v>
      </c>
      <c r="K1307" s="167">
        <v>48</v>
      </c>
      <c r="L1307" s="162">
        <f t="shared" si="22"/>
        <v>43.2</v>
      </c>
    </row>
    <row r="1308" s="97" customFormat="1" customHeight="1" spans="1:12">
      <c r="A1308" s="121">
        <v>311400033</v>
      </c>
      <c r="B1308" s="122" t="s">
        <v>2397</v>
      </c>
      <c r="C1308" s="123" t="s">
        <v>2398</v>
      </c>
      <c r="D1308" s="123"/>
      <c r="E1308" s="124" t="s">
        <v>2392</v>
      </c>
      <c r="F1308" s="178" t="s">
        <v>2399</v>
      </c>
      <c r="G1308" s="179">
        <v>26</v>
      </c>
      <c r="H1308" s="127">
        <v>24</v>
      </c>
      <c r="I1308" s="169">
        <v>26</v>
      </c>
      <c r="J1308" s="164">
        <v>23</v>
      </c>
      <c r="K1308" s="167">
        <v>23</v>
      </c>
      <c r="L1308" s="162">
        <f t="shared" si="22"/>
        <v>20.7</v>
      </c>
    </row>
    <row r="1309" s="97" customFormat="1" customHeight="1" spans="1:12">
      <c r="A1309" s="121">
        <v>311400034</v>
      </c>
      <c r="B1309" s="122" t="s">
        <v>2400</v>
      </c>
      <c r="C1309" s="123"/>
      <c r="D1309" s="123"/>
      <c r="E1309" s="124" t="s">
        <v>2401</v>
      </c>
      <c r="F1309" s="178"/>
      <c r="G1309" s="179">
        <v>13</v>
      </c>
      <c r="H1309" s="127">
        <v>13</v>
      </c>
      <c r="I1309" s="169">
        <v>13</v>
      </c>
      <c r="J1309" s="164">
        <v>12</v>
      </c>
      <c r="K1309" s="167">
        <v>12</v>
      </c>
      <c r="L1309" s="162">
        <f t="shared" si="22"/>
        <v>10.8</v>
      </c>
    </row>
    <row r="1310" s="97" customFormat="1" customHeight="1" spans="1:12">
      <c r="A1310" s="121">
        <v>311400035</v>
      </c>
      <c r="B1310" s="122" t="s">
        <v>2402</v>
      </c>
      <c r="C1310" s="123"/>
      <c r="D1310" s="123"/>
      <c r="E1310" s="124" t="s">
        <v>2401</v>
      </c>
      <c r="F1310" s="178"/>
      <c r="G1310" s="179">
        <v>13</v>
      </c>
      <c r="H1310" s="127">
        <v>13</v>
      </c>
      <c r="I1310" s="169">
        <v>13</v>
      </c>
      <c r="J1310" s="164">
        <v>12</v>
      </c>
      <c r="K1310" s="167">
        <v>12</v>
      </c>
      <c r="L1310" s="162">
        <f t="shared" si="22"/>
        <v>10.8</v>
      </c>
    </row>
    <row r="1311" s="97" customFormat="1" customHeight="1" spans="1:12">
      <c r="A1311" s="121">
        <v>311400037</v>
      </c>
      <c r="B1311" s="122" t="s">
        <v>2403</v>
      </c>
      <c r="C1311" s="123" t="s">
        <v>2404</v>
      </c>
      <c r="D1311" s="123"/>
      <c r="E1311" s="124" t="s">
        <v>2392</v>
      </c>
      <c r="F1311" s="178"/>
      <c r="G1311" s="179">
        <v>39</v>
      </c>
      <c r="H1311" s="127">
        <v>38</v>
      </c>
      <c r="I1311" s="169">
        <v>39</v>
      </c>
      <c r="J1311" s="164">
        <v>33</v>
      </c>
      <c r="K1311" s="167">
        <v>33.54</v>
      </c>
      <c r="L1311" s="162">
        <f t="shared" si="22"/>
        <v>30.186</v>
      </c>
    </row>
    <row r="1312" s="97" customFormat="1" customHeight="1" spans="1:12">
      <c r="A1312" s="121">
        <v>311400038</v>
      </c>
      <c r="B1312" s="122" t="s">
        <v>2405</v>
      </c>
      <c r="C1312" s="123"/>
      <c r="D1312" s="123"/>
      <c r="E1312" s="124" t="s">
        <v>313</v>
      </c>
      <c r="F1312" s="178"/>
      <c r="G1312" s="179">
        <v>264</v>
      </c>
      <c r="H1312" s="127">
        <v>260</v>
      </c>
      <c r="I1312" s="169">
        <v>264</v>
      </c>
      <c r="J1312" s="164">
        <v>230</v>
      </c>
      <c r="K1312" s="167">
        <v>230</v>
      </c>
      <c r="L1312" s="162">
        <f t="shared" si="22"/>
        <v>207</v>
      </c>
    </row>
    <row r="1313" s="97" customFormat="1" customHeight="1" spans="1:12">
      <c r="A1313" s="121">
        <v>311400039</v>
      </c>
      <c r="B1313" s="122" t="s">
        <v>2406</v>
      </c>
      <c r="C1313" s="123" t="s">
        <v>2407</v>
      </c>
      <c r="D1313" s="123"/>
      <c r="E1313" s="124" t="s">
        <v>2392</v>
      </c>
      <c r="F1313" s="178"/>
      <c r="G1313" s="179">
        <v>26</v>
      </c>
      <c r="H1313" s="127">
        <v>24</v>
      </c>
      <c r="I1313" s="169">
        <v>26</v>
      </c>
      <c r="J1313" s="164">
        <v>23</v>
      </c>
      <c r="K1313" s="167">
        <v>23</v>
      </c>
      <c r="L1313" s="162">
        <f t="shared" si="22"/>
        <v>20.7</v>
      </c>
    </row>
    <row r="1314" s="97" customFormat="1" customHeight="1" spans="1:12">
      <c r="A1314" s="121">
        <v>311400040</v>
      </c>
      <c r="B1314" s="122" t="s">
        <v>2408</v>
      </c>
      <c r="C1314" s="123"/>
      <c r="D1314" s="123"/>
      <c r="E1314" s="124" t="s">
        <v>20</v>
      </c>
      <c r="F1314" s="178" t="s">
        <v>2409</v>
      </c>
      <c r="G1314" s="179">
        <v>396</v>
      </c>
      <c r="H1314" s="127">
        <v>370</v>
      </c>
      <c r="I1314" s="169">
        <v>375</v>
      </c>
      <c r="J1314" s="164">
        <v>300</v>
      </c>
      <c r="K1314" s="167">
        <v>322.5</v>
      </c>
      <c r="L1314" s="162">
        <f t="shared" si="22"/>
        <v>290.25</v>
      </c>
    </row>
    <row r="1315" s="97" customFormat="1" customHeight="1" spans="1:12">
      <c r="A1315" s="121">
        <v>311400041</v>
      </c>
      <c r="B1315" s="122" t="s">
        <v>2410</v>
      </c>
      <c r="C1315" s="123"/>
      <c r="D1315" s="123"/>
      <c r="E1315" s="124" t="s">
        <v>20</v>
      </c>
      <c r="F1315" s="178" t="s">
        <v>2411</v>
      </c>
      <c r="G1315" s="179">
        <v>264</v>
      </c>
      <c r="H1315" s="127">
        <v>260</v>
      </c>
      <c r="I1315" s="169">
        <v>262</v>
      </c>
      <c r="J1315" s="164">
        <v>240</v>
      </c>
      <c r="K1315" s="167">
        <v>240</v>
      </c>
      <c r="L1315" s="162">
        <f t="shared" si="22"/>
        <v>216</v>
      </c>
    </row>
    <row r="1316" s="97" customFormat="1" customHeight="1" spans="1:12">
      <c r="A1316" s="121">
        <v>311400044</v>
      </c>
      <c r="B1316" s="122" t="s">
        <v>2412</v>
      </c>
      <c r="C1316" s="123"/>
      <c r="D1316" s="123" t="s">
        <v>2413</v>
      </c>
      <c r="E1316" s="124" t="s">
        <v>20</v>
      </c>
      <c r="F1316" s="178" t="s">
        <v>2414</v>
      </c>
      <c r="G1316" s="179">
        <v>924</v>
      </c>
      <c r="H1316" s="127">
        <v>880</v>
      </c>
      <c r="I1316" s="169">
        <v>924</v>
      </c>
      <c r="J1316" s="164">
        <v>750</v>
      </c>
      <c r="K1316" s="167">
        <v>794.64</v>
      </c>
      <c r="L1316" s="162">
        <f t="shared" si="22"/>
        <v>715.176</v>
      </c>
    </row>
    <row r="1317" s="97" customFormat="1" customHeight="1" spans="1:12">
      <c r="A1317" s="121">
        <v>311400045</v>
      </c>
      <c r="B1317" s="122" t="s">
        <v>2415</v>
      </c>
      <c r="C1317" s="123"/>
      <c r="D1317" s="123"/>
      <c r="E1317" s="124" t="s">
        <v>20</v>
      </c>
      <c r="F1317" s="178" t="s">
        <v>2416</v>
      </c>
      <c r="G1317" s="179">
        <v>660</v>
      </c>
      <c r="H1317" s="127">
        <v>630</v>
      </c>
      <c r="I1317" s="169">
        <v>640</v>
      </c>
      <c r="J1317" s="164">
        <v>540</v>
      </c>
      <c r="K1317" s="167">
        <v>550.4</v>
      </c>
      <c r="L1317" s="162">
        <f t="shared" si="22"/>
        <v>495.36</v>
      </c>
    </row>
    <row r="1318" s="97" customFormat="1" customHeight="1" spans="1:12">
      <c r="A1318" s="121">
        <v>311400046</v>
      </c>
      <c r="B1318" s="122" t="s">
        <v>2417</v>
      </c>
      <c r="C1318" s="123"/>
      <c r="D1318" s="123"/>
      <c r="E1318" s="124" t="s">
        <v>20</v>
      </c>
      <c r="F1318" s="178" t="s">
        <v>2418</v>
      </c>
      <c r="G1318" s="179">
        <v>343</v>
      </c>
      <c r="H1318" s="127">
        <v>320</v>
      </c>
      <c r="I1318" s="169">
        <v>325</v>
      </c>
      <c r="J1318" s="164">
        <v>280</v>
      </c>
      <c r="K1318" s="167">
        <v>280</v>
      </c>
      <c r="L1318" s="162">
        <f t="shared" si="22"/>
        <v>252</v>
      </c>
    </row>
    <row r="1319" s="97" customFormat="1" customHeight="1" spans="1:12">
      <c r="A1319" s="121">
        <v>311400048</v>
      </c>
      <c r="B1319" s="122" t="s">
        <v>2419</v>
      </c>
      <c r="C1319" s="123"/>
      <c r="D1319" s="123"/>
      <c r="E1319" s="124" t="s">
        <v>20</v>
      </c>
      <c r="F1319" s="178"/>
      <c r="G1319" s="179">
        <v>39</v>
      </c>
      <c r="H1319" s="127">
        <v>38</v>
      </c>
      <c r="I1319" s="169">
        <v>39</v>
      </c>
      <c r="J1319" s="164">
        <v>36</v>
      </c>
      <c r="K1319" s="167">
        <v>36</v>
      </c>
      <c r="L1319" s="162">
        <f t="shared" si="22"/>
        <v>32.4</v>
      </c>
    </row>
    <row r="1320" s="97" customFormat="1" customHeight="1" spans="1:12">
      <c r="A1320" s="121">
        <v>311400053</v>
      </c>
      <c r="B1320" s="122" t="s">
        <v>2420</v>
      </c>
      <c r="C1320" s="123"/>
      <c r="D1320" s="123"/>
      <c r="E1320" s="124" t="s">
        <v>35</v>
      </c>
      <c r="F1320" s="178"/>
      <c r="G1320" s="179">
        <v>132</v>
      </c>
      <c r="H1320" s="127">
        <v>130</v>
      </c>
      <c r="I1320" s="169">
        <v>132</v>
      </c>
      <c r="J1320" s="164">
        <v>120</v>
      </c>
      <c r="K1320" s="167">
        <v>120</v>
      </c>
      <c r="L1320" s="162">
        <f t="shared" si="22"/>
        <v>108</v>
      </c>
    </row>
    <row r="1321" s="97" customFormat="1" customHeight="1" spans="1:12">
      <c r="A1321" s="121">
        <v>311400055</v>
      </c>
      <c r="B1321" s="122" t="s">
        <v>2421</v>
      </c>
      <c r="C1321" s="123"/>
      <c r="D1321" s="148" t="s">
        <v>2422</v>
      </c>
      <c r="E1321" s="124" t="s">
        <v>230</v>
      </c>
      <c r="F1321" s="178"/>
      <c r="G1321" s="179">
        <v>19</v>
      </c>
      <c r="H1321" s="127">
        <v>19</v>
      </c>
      <c r="I1321" s="169">
        <v>19</v>
      </c>
      <c r="J1321" s="164">
        <v>16</v>
      </c>
      <c r="K1321" s="167">
        <v>16.34</v>
      </c>
      <c r="L1321" s="162">
        <f t="shared" si="22"/>
        <v>14.706</v>
      </c>
    </row>
    <row r="1322" s="97" customFormat="1" customHeight="1" spans="1:12">
      <c r="A1322" s="121">
        <v>311400056</v>
      </c>
      <c r="B1322" s="122" t="s">
        <v>2423</v>
      </c>
      <c r="C1322" s="123"/>
      <c r="D1322" s="123"/>
      <c r="E1322" s="124" t="s">
        <v>2424</v>
      </c>
      <c r="F1322" s="178" t="s">
        <v>2425</v>
      </c>
      <c r="G1322" s="179">
        <v>26</v>
      </c>
      <c r="H1322" s="127">
        <v>24</v>
      </c>
      <c r="I1322" s="169">
        <v>26</v>
      </c>
      <c r="J1322" s="164">
        <v>20</v>
      </c>
      <c r="K1322" s="167">
        <v>22.36</v>
      </c>
      <c r="L1322" s="162">
        <f t="shared" si="22"/>
        <v>20.124</v>
      </c>
    </row>
    <row r="1323" s="97" customFormat="1" customHeight="1" spans="1:12">
      <c r="A1323" s="121">
        <v>311400057</v>
      </c>
      <c r="B1323" s="122" t="s">
        <v>2426</v>
      </c>
      <c r="C1323" s="123" t="s">
        <v>2427</v>
      </c>
      <c r="D1323" s="123"/>
      <c r="E1323" s="124" t="s">
        <v>20</v>
      </c>
      <c r="F1323" s="125" t="s">
        <v>60</v>
      </c>
      <c r="G1323" s="126">
        <v>79</v>
      </c>
      <c r="H1323" s="127">
        <v>78</v>
      </c>
      <c r="I1323" s="169">
        <v>79</v>
      </c>
      <c r="J1323" s="164">
        <v>72</v>
      </c>
      <c r="K1323" s="167">
        <v>72</v>
      </c>
      <c r="L1323" s="162">
        <f t="shared" si="22"/>
        <v>64.8</v>
      </c>
    </row>
    <row r="1324" s="97" customFormat="1" customHeight="1" spans="1:12">
      <c r="A1324" s="121">
        <v>320100011</v>
      </c>
      <c r="B1324" s="122" t="s">
        <v>2428</v>
      </c>
      <c r="C1324" s="123"/>
      <c r="D1324" s="123"/>
      <c r="E1324" s="124" t="s">
        <v>20</v>
      </c>
      <c r="F1324" s="125"/>
      <c r="G1324" s="126">
        <v>264</v>
      </c>
      <c r="H1324" s="127">
        <v>260</v>
      </c>
      <c r="I1324" s="169">
        <v>264</v>
      </c>
      <c r="J1324" s="164">
        <v>240</v>
      </c>
      <c r="K1324" s="167">
        <v>240</v>
      </c>
      <c r="L1324" s="162">
        <f t="shared" si="22"/>
        <v>216</v>
      </c>
    </row>
    <row r="1325" s="97" customFormat="1" customHeight="1" spans="1:12">
      <c r="A1325" s="121">
        <v>320500009</v>
      </c>
      <c r="B1325" s="122" t="s">
        <v>2429</v>
      </c>
      <c r="C1325" s="123" t="s">
        <v>2430</v>
      </c>
      <c r="D1325" s="123" t="s">
        <v>2431</v>
      </c>
      <c r="E1325" s="124" t="s">
        <v>59</v>
      </c>
      <c r="F1325" s="178"/>
      <c r="G1325" s="179">
        <v>38</v>
      </c>
      <c r="H1325" s="127">
        <v>38</v>
      </c>
      <c r="I1325" s="169">
        <v>38</v>
      </c>
      <c r="J1325" s="164">
        <v>35</v>
      </c>
      <c r="K1325" s="167">
        <v>35</v>
      </c>
      <c r="L1325" s="162">
        <f t="shared" si="22"/>
        <v>31.5</v>
      </c>
    </row>
    <row r="1326" s="97" customFormat="1" customHeight="1" spans="1:12">
      <c r="A1326" s="116" t="s">
        <v>2432</v>
      </c>
      <c r="B1326" s="117"/>
      <c r="C1326" s="118"/>
      <c r="D1326" s="129"/>
      <c r="E1326" s="129"/>
      <c r="F1326" s="94"/>
      <c r="G1326" s="130"/>
      <c r="H1326" s="127"/>
      <c r="I1326" s="169"/>
      <c r="J1326" s="170"/>
      <c r="K1326" s="180"/>
      <c r="L1326" s="162"/>
    </row>
    <row r="1327" s="97" customFormat="1" customHeight="1" spans="1:12">
      <c r="A1327" s="121">
        <v>120100007</v>
      </c>
      <c r="B1327" s="122" t="s">
        <v>2433</v>
      </c>
      <c r="C1327" s="123" t="s">
        <v>2434</v>
      </c>
      <c r="D1327" s="123" t="s">
        <v>2435</v>
      </c>
      <c r="E1327" s="124" t="s">
        <v>35</v>
      </c>
      <c r="F1327" s="125" t="s">
        <v>2436</v>
      </c>
      <c r="G1327" s="126">
        <v>25</v>
      </c>
      <c r="H1327" s="127">
        <v>16</v>
      </c>
      <c r="I1327" s="169">
        <v>23</v>
      </c>
      <c r="J1327" s="164">
        <v>15</v>
      </c>
      <c r="K1327" s="167">
        <v>20.24</v>
      </c>
      <c r="L1327" s="162">
        <f t="shared" si="22"/>
        <v>18.216</v>
      </c>
    </row>
    <row r="1328" s="97" customFormat="1" customHeight="1" spans="1:12">
      <c r="A1328" s="121">
        <v>120100008</v>
      </c>
      <c r="B1328" s="122" t="s">
        <v>2437</v>
      </c>
      <c r="C1328" s="123" t="s">
        <v>2434</v>
      </c>
      <c r="D1328" s="123"/>
      <c r="E1328" s="124" t="s">
        <v>2438</v>
      </c>
      <c r="F1328" s="125" t="s">
        <v>2439</v>
      </c>
      <c r="G1328" s="126">
        <v>10</v>
      </c>
      <c r="H1328" s="127">
        <v>9</v>
      </c>
      <c r="I1328" s="169">
        <v>10</v>
      </c>
      <c r="J1328" s="164">
        <v>8</v>
      </c>
      <c r="K1328" s="167">
        <v>8.8</v>
      </c>
      <c r="L1328" s="162">
        <f t="shared" si="22"/>
        <v>7.92</v>
      </c>
    </row>
    <row r="1329" s="97" customFormat="1" customHeight="1" spans="1:12">
      <c r="A1329" s="121">
        <v>311202002</v>
      </c>
      <c r="B1329" s="122" t="s">
        <v>2440</v>
      </c>
      <c r="C1329" s="123"/>
      <c r="D1329" s="123"/>
      <c r="E1329" s="124" t="s">
        <v>20</v>
      </c>
      <c r="F1329" s="178"/>
      <c r="G1329" s="179">
        <v>6</v>
      </c>
      <c r="H1329" s="127">
        <v>5</v>
      </c>
      <c r="I1329" s="169">
        <v>6</v>
      </c>
      <c r="J1329" s="164">
        <v>4</v>
      </c>
      <c r="K1329" s="167">
        <v>5.28</v>
      </c>
      <c r="L1329" s="162">
        <f t="shared" si="22"/>
        <v>4.752</v>
      </c>
    </row>
    <row r="1330" s="97" customFormat="1" customHeight="1" spans="1:12">
      <c r="A1330" s="121">
        <v>311202003</v>
      </c>
      <c r="B1330" s="122" t="s">
        <v>2441</v>
      </c>
      <c r="C1330" s="123"/>
      <c r="D1330" s="123"/>
      <c r="E1330" s="124" t="s">
        <v>20</v>
      </c>
      <c r="F1330" s="178"/>
      <c r="G1330" s="179">
        <v>110</v>
      </c>
      <c r="H1330" s="127">
        <v>96</v>
      </c>
      <c r="I1330" s="169">
        <v>110</v>
      </c>
      <c r="J1330" s="164">
        <v>90</v>
      </c>
      <c r="K1330" s="167">
        <v>96.8</v>
      </c>
      <c r="L1330" s="162">
        <f t="shared" si="22"/>
        <v>87.12</v>
      </c>
    </row>
    <row r="1331" s="97" customFormat="1" customHeight="1" spans="1:12">
      <c r="A1331" s="121">
        <v>311202004</v>
      </c>
      <c r="B1331" s="122" t="s">
        <v>2442</v>
      </c>
      <c r="C1331" s="123"/>
      <c r="D1331" s="123"/>
      <c r="E1331" s="124" t="s">
        <v>20</v>
      </c>
      <c r="F1331" s="178"/>
      <c r="G1331" s="179">
        <v>82</v>
      </c>
      <c r="H1331" s="127">
        <v>82</v>
      </c>
      <c r="I1331" s="169">
        <v>82</v>
      </c>
      <c r="J1331" s="164">
        <v>65</v>
      </c>
      <c r="K1331" s="167">
        <v>72.16</v>
      </c>
      <c r="L1331" s="162">
        <f t="shared" si="22"/>
        <v>64.944</v>
      </c>
    </row>
    <row r="1332" s="97" customFormat="1" customHeight="1" spans="1:12">
      <c r="A1332" s="121">
        <v>311202005</v>
      </c>
      <c r="B1332" s="122" t="s">
        <v>2443</v>
      </c>
      <c r="C1332" s="123"/>
      <c r="D1332" s="123"/>
      <c r="E1332" s="124" t="s">
        <v>20</v>
      </c>
      <c r="F1332" s="178"/>
      <c r="G1332" s="179">
        <v>41</v>
      </c>
      <c r="H1332" s="127">
        <v>41</v>
      </c>
      <c r="I1332" s="169">
        <v>41</v>
      </c>
      <c r="J1332" s="164">
        <v>30</v>
      </c>
      <c r="K1332" s="167">
        <v>36.08</v>
      </c>
      <c r="L1332" s="162">
        <f t="shared" si="22"/>
        <v>32.472</v>
      </c>
    </row>
    <row r="1333" s="97" customFormat="1" customHeight="1" spans="1:12">
      <c r="A1333" s="121">
        <v>311202006</v>
      </c>
      <c r="B1333" s="122" t="s">
        <v>2444</v>
      </c>
      <c r="C1333" s="123"/>
      <c r="D1333" s="123"/>
      <c r="E1333" s="124" t="s">
        <v>20</v>
      </c>
      <c r="F1333" s="178"/>
      <c r="G1333" s="179">
        <v>41</v>
      </c>
      <c r="H1333" s="127">
        <v>36</v>
      </c>
      <c r="I1333" s="169">
        <v>41</v>
      </c>
      <c r="J1333" s="164">
        <v>30</v>
      </c>
      <c r="K1333" s="167">
        <v>36.08</v>
      </c>
      <c r="L1333" s="162">
        <f t="shared" si="22"/>
        <v>32.472</v>
      </c>
    </row>
    <row r="1334" s="97" customFormat="1" customHeight="1" spans="1:12">
      <c r="A1334" s="121">
        <v>311202008</v>
      </c>
      <c r="B1334" s="122" t="s">
        <v>2445</v>
      </c>
      <c r="C1334" s="123"/>
      <c r="D1334" s="123"/>
      <c r="E1334" s="124" t="s">
        <v>20</v>
      </c>
      <c r="F1334" s="178"/>
      <c r="G1334" s="179">
        <v>13</v>
      </c>
      <c r="H1334" s="127">
        <v>12</v>
      </c>
      <c r="I1334" s="169">
        <v>13</v>
      </c>
      <c r="J1334" s="164">
        <v>12</v>
      </c>
      <c r="K1334" s="167">
        <v>12</v>
      </c>
      <c r="L1334" s="162">
        <f t="shared" si="22"/>
        <v>10.8</v>
      </c>
    </row>
    <row r="1335" s="97" customFormat="1" customHeight="1" spans="1:12">
      <c r="A1335" s="121">
        <v>311202009</v>
      </c>
      <c r="B1335" s="122" t="s">
        <v>2446</v>
      </c>
      <c r="C1335" s="123" t="s">
        <v>2447</v>
      </c>
      <c r="D1335" s="123"/>
      <c r="E1335" s="124" t="s">
        <v>59</v>
      </c>
      <c r="F1335" s="178" t="s">
        <v>2448</v>
      </c>
      <c r="G1335" s="179">
        <v>4</v>
      </c>
      <c r="H1335" s="127">
        <v>3</v>
      </c>
      <c r="I1335" s="169">
        <v>3</v>
      </c>
      <c r="J1335" s="217">
        <v>2.5</v>
      </c>
      <c r="K1335" s="167">
        <v>3</v>
      </c>
      <c r="L1335" s="162">
        <f t="shared" si="22"/>
        <v>2.7</v>
      </c>
    </row>
    <row r="1336" s="97" customFormat="1" customHeight="1" spans="1:12">
      <c r="A1336" s="121">
        <v>311202010</v>
      </c>
      <c r="B1336" s="122" t="s">
        <v>2449</v>
      </c>
      <c r="C1336" s="123" t="s">
        <v>2450</v>
      </c>
      <c r="D1336" s="123" t="s">
        <v>2451</v>
      </c>
      <c r="E1336" s="124" t="s">
        <v>20</v>
      </c>
      <c r="F1336" s="178"/>
      <c r="G1336" s="179">
        <v>690</v>
      </c>
      <c r="H1336" s="127">
        <v>660</v>
      </c>
      <c r="I1336" s="169">
        <v>660</v>
      </c>
      <c r="J1336" s="164">
        <v>570</v>
      </c>
      <c r="K1336" s="167">
        <v>580</v>
      </c>
      <c r="L1336" s="162">
        <f t="shared" si="22"/>
        <v>522</v>
      </c>
    </row>
    <row r="1337" s="97" customFormat="1" customHeight="1" spans="1:12">
      <c r="A1337" s="121">
        <v>311202011</v>
      </c>
      <c r="B1337" s="122" t="s">
        <v>2452</v>
      </c>
      <c r="C1337" s="123" t="s">
        <v>2453</v>
      </c>
      <c r="D1337" s="123"/>
      <c r="E1337" s="124" t="s">
        <v>20</v>
      </c>
      <c r="F1337" s="178"/>
      <c r="G1337" s="179">
        <v>13</v>
      </c>
      <c r="H1337" s="127">
        <v>12</v>
      </c>
      <c r="I1337" s="169">
        <v>12</v>
      </c>
      <c r="J1337" s="164">
        <v>11</v>
      </c>
      <c r="K1337" s="167">
        <v>10.56</v>
      </c>
      <c r="L1337" s="162">
        <f t="shared" si="22"/>
        <v>9.504</v>
      </c>
    </row>
    <row r="1338" s="97" customFormat="1" customHeight="1" spans="1:12">
      <c r="A1338" s="121">
        <v>311202014</v>
      </c>
      <c r="B1338" s="122" t="s">
        <v>2454</v>
      </c>
      <c r="C1338" s="123"/>
      <c r="D1338" s="123"/>
      <c r="E1338" s="124" t="s">
        <v>20</v>
      </c>
      <c r="F1338" s="178"/>
      <c r="G1338" s="179">
        <v>27</v>
      </c>
      <c r="H1338" s="127">
        <v>24</v>
      </c>
      <c r="I1338" s="169">
        <v>27</v>
      </c>
      <c r="J1338" s="164">
        <v>22</v>
      </c>
      <c r="K1338" s="167">
        <v>23.76</v>
      </c>
      <c r="L1338" s="162">
        <f t="shared" si="22"/>
        <v>21.384</v>
      </c>
    </row>
    <row r="1339" s="97" customFormat="1" customHeight="1" spans="1:12">
      <c r="A1339" s="121">
        <v>311202015</v>
      </c>
      <c r="B1339" s="122" t="s">
        <v>2455</v>
      </c>
      <c r="C1339" s="123" t="s">
        <v>2456</v>
      </c>
      <c r="D1339" s="123"/>
      <c r="E1339" s="124" t="s">
        <v>20</v>
      </c>
      <c r="F1339" s="178"/>
      <c r="G1339" s="179">
        <v>27</v>
      </c>
      <c r="H1339" s="127">
        <v>24</v>
      </c>
      <c r="I1339" s="169">
        <v>27</v>
      </c>
      <c r="J1339" s="164">
        <v>22</v>
      </c>
      <c r="K1339" s="167">
        <v>23.76</v>
      </c>
      <c r="L1339" s="162">
        <f t="shared" si="22"/>
        <v>21.384</v>
      </c>
    </row>
    <row r="1340" s="97" customFormat="1" customHeight="1" spans="1:12">
      <c r="A1340" s="116" t="s">
        <v>2457</v>
      </c>
      <c r="B1340" s="117"/>
      <c r="C1340" s="118"/>
      <c r="D1340" s="129"/>
      <c r="E1340" s="129"/>
      <c r="F1340" s="94"/>
      <c r="G1340" s="130"/>
      <c r="H1340" s="127"/>
      <c r="I1340" s="169"/>
      <c r="J1340" s="198"/>
      <c r="K1340" s="198"/>
      <c r="L1340" s="162"/>
    </row>
    <row r="1341" s="97" customFormat="1" customHeight="1" spans="1:12">
      <c r="A1341" s="121">
        <v>311503001</v>
      </c>
      <c r="B1341" s="122" t="s">
        <v>2458</v>
      </c>
      <c r="C1341" s="123"/>
      <c r="D1341" s="123"/>
      <c r="E1341" s="124" t="s">
        <v>35</v>
      </c>
      <c r="F1341" s="178" t="s">
        <v>2459</v>
      </c>
      <c r="G1341" s="179">
        <v>7</v>
      </c>
      <c r="H1341" s="127">
        <v>7</v>
      </c>
      <c r="I1341" s="169">
        <v>7</v>
      </c>
      <c r="J1341" s="164">
        <v>5</v>
      </c>
      <c r="K1341" s="167">
        <v>5.95</v>
      </c>
      <c r="L1341" s="162">
        <f t="shared" si="22"/>
        <v>5.355</v>
      </c>
    </row>
    <row r="1342" s="97" customFormat="1" customHeight="1" spans="1:12">
      <c r="A1342" s="121">
        <v>311503002</v>
      </c>
      <c r="B1342" s="122" t="s">
        <v>2460</v>
      </c>
      <c r="C1342" s="123"/>
      <c r="D1342" s="123"/>
      <c r="E1342" s="124" t="s">
        <v>20</v>
      </c>
      <c r="F1342" s="178"/>
      <c r="G1342" s="179">
        <v>14</v>
      </c>
      <c r="H1342" s="127">
        <v>13</v>
      </c>
      <c r="I1342" s="169">
        <v>14</v>
      </c>
      <c r="J1342" s="164">
        <v>12</v>
      </c>
      <c r="K1342" s="167">
        <v>11.9</v>
      </c>
      <c r="L1342" s="162">
        <f t="shared" si="22"/>
        <v>10.71</v>
      </c>
    </row>
    <row r="1343" s="97" customFormat="1" customHeight="1" spans="1:12">
      <c r="A1343" s="121">
        <v>311503003</v>
      </c>
      <c r="B1343" s="122" t="s">
        <v>2461</v>
      </c>
      <c r="C1343" s="123"/>
      <c r="D1343" s="123"/>
      <c r="E1343" s="124" t="s">
        <v>20</v>
      </c>
      <c r="F1343" s="178"/>
      <c r="G1343" s="179">
        <v>14</v>
      </c>
      <c r="H1343" s="127">
        <v>13</v>
      </c>
      <c r="I1343" s="169">
        <v>14</v>
      </c>
      <c r="J1343" s="164">
        <v>12</v>
      </c>
      <c r="K1343" s="167">
        <v>11.9</v>
      </c>
      <c r="L1343" s="162">
        <f t="shared" si="22"/>
        <v>10.71</v>
      </c>
    </row>
    <row r="1344" s="97" customFormat="1" customHeight="1" spans="1:12">
      <c r="A1344" s="121">
        <v>311503007</v>
      </c>
      <c r="B1344" s="122" t="s">
        <v>2462</v>
      </c>
      <c r="C1344" s="123"/>
      <c r="D1344" s="123"/>
      <c r="E1344" s="124" t="s">
        <v>20</v>
      </c>
      <c r="F1344" s="178"/>
      <c r="G1344" s="179">
        <v>86</v>
      </c>
      <c r="H1344" s="127">
        <v>78</v>
      </c>
      <c r="I1344" s="169">
        <v>86</v>
      </c>
      <c r="J1344" s="164">
        <v>70</v>
      </c>
      <c r="K1344" s="167">
        <v>73.1</v>
      </c>
      <c r="L1344" s="162">
        <f t="shared" si="22"/>
        <v>65.79</v>
      </c>
    </row>
    <row r="1345" s="97" customFormat="1" customHeight="1" spans="1:12">
      <c r="A1345" s="121">
        <v>311503008</v>
      </c>
      <c r="B1345" s="122" t="s">
        <v>2463</v>
      </c>
      <c r="C1345" s="123"/>
      <c r="D1345" s="123"/>
      <c r="E1345" s="124" t="s">
        <v>20</v>
      </c>
      <c r="F1345" s="178"/>
      <c r="G1345" s="179">
        <v>14</v>
      </c>
      <c r="H1345" s="127">
        <v>12</v>
      </c>
      <c r="I1345" s="169">
        <v>14</v>
      </c>
      <c r="J1345" s="164">
        <v>11</v>
      </c>
      <c r="K1345" s="167">
        <v>11.9</v>
      </c>
      <c r="L1345" s="162">
        <f t="shared" si="22"/>
        <v>10.71</v>
      </c>
    </row>
    <row r="1346" s="97" customFormat="1" customHeight="1" spans="1:12">
      <c r="A1346" s="121">
        <v>311503009</v>
      </c>
      <c r="B1346" s="122" t="s">
        <v>2464</v>
      </c>
      <c r="C1346" s="123"/>
      <c r="D1346" s="123"/>
      <c r="E1346" s="124" t="s">
        <v>20</v>
      </c>
      <c r="F1346" s="178"/>
      <c r="G1346" s="179">
        <v>21</v>
      </c>
      <c r="H1346" s="127">
        <v>19</v>
      </c>
      <c r="I1346" s="169">
        <v>21</v>
      </c>
      <c r="J1346" s="164">
        <v>17</v>
      </c>
      <c r="K1346" s="167">
        <v>17.85</v>
      </c>
      <c r="L1346" s="162">
        <f t="shared" si="22"/>
        <v>16.065</v>
      </c>
    </row>
    <row r="1347" s="97" customFormat="1" customHeight="1" spans="1:12">
      <c r="A1347" s="121">
        <v>311503010</v>
      </c>
      <c r="B1347" s="122" t="s">
        <v>2465</v>
      </c>
      <c r="C1347" s="123"/>
      <c r="D1347" s="123"/>
      <c r="E1347" s="124" t="s">
        <v>20</v>
      </c>
      <c r="F1347" s="178"/>
      <c r="G1347" s="179">
        <v>43</v>
      </c>
      <c r="H1347" s="127">
        <v>36</v>
      </c>
      <c r="I1347" s="169">
        <v>38</v>
      </c>
      <c r="J1347" s="164">
        <v>33</v>
      </c>
      <c r="K1347" s="167">
        <v>33</v>
      </c>
      <c r="L1347" s="162">
        <f t="shared" si="22"/>
        <v>29.7</v>
      </c>
    </row>
    <row r="1348" s="97" customFormat="1" customHeight="1" spans="1:12">
      <c r="A1348" s="121">
        <v>311503012</v>
      </c>
      <c r="B1348" s="122" t="s">
        <v>2466</v>
      </c>
      <c r="C1348" s="123"/>
      <c r="D1348" s="123"/>
      <c r="E1348" s="124" t="s">
        <v>20</v>
      </c>
      <c r="F1348" s="178"/>
      <c r="G1348" s="179">
        <v>43</v>
      </c>
      <c r="H1348" s="127">
        <v>36</v>
      </c>
      <c r="I1348" s="169">
        <v>38</v>
      </c>
      <c r="J1348" s="164">
        <v>33</v>
      </c>
      <c r="K1348" s="167">
        <v>33</v>
      </c>
      <c r="L1348" s="162">
        <f t="shared" si="22"/>
        <v>29.7</v>
      </c>
    </row>
    <row r="1349" s="97" customFormat="1" customHeight="1" spans="1:12">
      <c r="A1349" s="121">
        <v>311503013</v>
      </c>
      <c r="B1349" s="122" t="s">
        <v>2467</v>
      </c>
      <c r="C1349" s="123"/>
      <c r="D1349" s="123"/>
      <c r="E1349" s="124" t="s">
        <v>20</v>
      </c>
      <c r="F1349" s="178"/>
      <c r="G1349" s="179">
        <v>9</v>
      </c>
      <c r="H1349" s="127">
        <v>9</v>
      </c>
      <c r="I1349" s="169">
        <v>9</v>
      </c>
      <c r="J1349" s="164">
        <v>7</v>
      </c>
      <c r="K1349" s="167">
        <v>7.65</v>
      </c>
      <c r="L1349" s="162">
        <f t="shared" si="22"/>
        <v>6.885</v>
      </c>
    </row>
    <row r="1350" s="97" customFormat="1" customHeight="1" spans="1:12">
      <c r="A1350" s="121">
        <v>311503014</v>
      </c>
      <c r="B1350" s="122" t="s">
        <v>2468</v>
      </c>
      <c r="C1350" s="123"/>
      <c r="D1350" s="123"/>
      <c r="E1350" s="124" t="s">
        <v>20</v>
      </c>
      <c r="F1350" s="178"/>
      <c r="G1350" s="179">
        <v>28</v>
      </c>
      <c r="H1350" s="127">
        <v>26</v>
      </c>
      <c r="I1350" s="169">
        <v>28</v>
      </c>
      <c r="J1350" s="164">
        <v>24</v>
      </c>
      <c r="K1350" s="167">
        <v>23.8</v>
      </c>
      <c r="L1350" s="162">
        <f t="shared" si="22"/>
        <v>21.42</v>
      </c>
    </row>
    <row r="1351" s="97" customFormat="1" customHeight="1" spans="1:12">
      <c r="A1351" s="121">
        <v>311503015</v>
      </c>
      <c r="B1351" s="122" t="s">
        <v>2469</v>
      </c>
      <c r="C1351" s="123"/>
      <c r="D1351" s="123"/>
      <c r="E1351" s="124" t="s">
        <v>20</v>
      </c>
      <c r="F1351" s="178"/>
      <c r="G1351" s="179">
        <v>43</v>
      </c>
      <c r="H1351" s="127">
        <v>36</v>
      </c>
      <c r="I1351" s="169">
        <v>40</v>
      </c>
      <c r="J1351" s="164">
        <v>33</v>
      </c>
      <c r="K1351" s="167">
        <v>34</v>
      </c>
      <c r="L1351" s="162">
        <f t="shared" si="22"/>
        <v>30.6</v>
      </c>
    </row>
    <row r="1352" s="97" customFormat="1" customHeight="1" spans="1:12">
      <c r="A1352" s="121">
        <v>311503016</v>
      </c>
      <c r="B1352" s="122" t="s">
        <v>2470</v>
      </c>
      <c r="C1352" s="123"/>
      <c r="D1352" s="123"/>
      <c r="E1352" s="124" t="s">
        <v>35</v>
      </c>
      <c r="F1352" s="178"/>
      <c r="G1352" s="179">
        <v>4</v>
      </c>
      <c r="H1352" s="127">
        <v>4</v>
      </c>
      <c r="I1352" s="169">
        <v>4</v>
      </c>
      <c r="J1352" s="164">
        <v>4</v>
      </c>
      <c r="K1352" s="167">
        <v>4</v>
      </c>
      <c r="L1352" s="162">
        <f t="shared" si="22"/>
        <v>3.6</v>
      </c>
    </row>
    <row r="1353" s="97" customFormat="1" customHeight="1" spans="1:12">
      <c r="A1353" s="121">
        <v>311503017</v>
      </c>
      <c r="B1353" s="122" t="s">
        <v>2471</v>
      </c>
      <c r="C1353" s="123"/>
      <c r="D1353" s="123"/>
      <c r="E1353" s="124" t="s">
        <v>20</v>
      </c>
      <c r="F1353" s="178"/>
      <c r="G1353" s="179">
        <v>13</v>
      </c>
      <c r="H1353" s="127">
        <v>12</v>
      </c>
      <c r="I1353" s="169">
        <v>13</v>
      </c>
      <c r="J1353" s="164">
        <v>11</v>
      </c>
      <c r="K1353" s="167">
        <v>11.05</v>
      </c>
      <c r="L1353" s="162">
        <f t="shared" si="22"/>
        <v>9.945</v>
      </c>
    </row>
    <row r="1354" s="97" customFormat="1" customHeight="1" spans="1:12">
      <c r="A1354" s="121">
        <v>311503018</v>
      </c>
      <c r="B1354" s="122" t="s">
        <v>2472</v>
      </c>
      <c r="C1354" s="123"/>
      <c r="D1354" s="123"/>
      <c r="E1354" s="124" t="s">
        <v>20</v>
      </c>
      <c r="F1354" s="178"/>
      <c r="G1354" s="179">
        <v>4</v>
      </c>
      <c r="H1354" s="127">
        <v>4</v>
      </c>
      <c r="I1354" s="169">
        <v>4</v>
      </c>
      <c r="J1354" s="164">
        <v>3</v>
      </c>
      <c r="K1354" s="167">
        <v>3.4</v>
      </c>
      <c r="L1354" s="162">
        <f t="shared" si="22"/>
        <v>3.06</v>
      </c>
    </row>
    <row r="1355" s="97" customFormat="1" customHeight="1" spans="1:12">
      <c r="A1355" s="121">
        <v>311503019</v>
      </c>
      <c r="B1355" s="122" t="s">
        <v>2473</v>
      </c>
      <c r="C1355" s="123"/>
      <c r="D1355" s="123"/>
      <c r="E1355" s="124" t="s">
        <v>20</v>
      </c>
      <c r="F1355" s="178"/>
      <c r="G1355" s="179">
        <v>72</v>
      </c>
      <c r="H1355" s="127">
        <v>63</v>
      </c>
      <c r="I1355" s="169">
        <v>72</v>
      </c>
      <c r="J1355" s="164">
        <v>60</v>
      </c>
      <c r="K1355" s="167">
        <v>61.2</v>
      </c>
      <c r="L1355" s="162">
        <f t="shared" si="22"/>
        <v>55.08</v>
      </c>
    </row>
    <row r="1356" s="97" customFormat="1" customHeight="1" spans="1:12">
      <c r="A1356" s="121">
        <v>311503020</v>
      </c>
      <c r="B1356" s="122" t="s">
        <v>2474</v>
      </c>
      <c r="C1356" s="123"/>
      <c r="D1356" s="123"/>
      <c r="E1356" s="124" t="s">
        <v>20</v>
      </c>
      <c r="F1356" s="178"/>
      <c r="G1356" s="179">
        <v>4</v>
      </c>
      <c r="H1356" s="127">
        <v>4</v>
      </c>
      <c r="I1356" s="169">
        <v>4</v>
      </c>
      <c r="J1356" s="164">
        <v>3</v>
      </c>
      <c r="K1356" s="167">
        <v>3.4</v>
      </c>
      <c r="L1356" s="162">
        <f t="shared" si="22"/>
        <v>3.06</v>
      </c>
    </row>
    <row r="1357" s="97" customFormat="1" customHeight="1" spans="1:12">
      <c r="A1357" s="121">
        <v>311503022</v>
      </c>
      <c r="B1357" s="122" t="s">
        <v>2475</v>
      </c>
      <c r="C1357" s="123"/>
      <c r="D1357" s="123"/>
      <c r="E1357" s="124" t="s">
        <v>20</v>
      </c>
      <c r="F1357" s="178"/>
      <c r="G1357" s="179">
        <v>7</v>
      </c>
      <c r="H1357" s="127">
        <v>7</v>
      </c>
      <c r="I1357" s="169">
        <v>7</v>
      </c>
      <c r="J1357" s="164">
        <v>5</v>
      </c>
      <c r="K1357" s="167">
        <v>5.95</v>
      </c>
      <c r="L1357" s="162">
        <f t="shared" si="22"/>
        <v>5.355</v>
      </c>
    </row>
    <row r="1358" s="97" customFormat="1" customHeight="1" spans="1:12">
      <c r="A1358" s="121">
        <v>311503023</v>
      </c>
      <c r="B1358" s="122" t="s">
        <v>2476</v>
      </c>
      <c r="C1358" s="123"/>
      <c r="D1358" s="123"/>
      <c r="E1358" s="124" t="s">
        <v>20</v>
      </c>
      <c r="F1358" s="178" t="s">
        <v>2477</v>
      </c>
      <c r="G1358" s="179">
        <v>72</v>
      </c>
      <c r="H1358" s="127">
        <v>68</v>
      </c>
      <c r="I1358" s="169">
        <v>70</v>
      </c>
      <c r="J1358" s="164">
        <v>60</v>
      </c>
      <c r="K1358" s="167">
        <v>60.2</v>
      </c>
      <c r="L1358" s="162">
        <f t="shared" si="22"/>
        <v>54.18</v>
      </c>
    </row>
    <row r="1359" s="97" customFormat="1" customHeight="1" spans="1:12">
      <c r="A1359" s="121">
        <v>311503024</v>
      </c>
      <c r="B1359" s="122" t="s">
        <v>2478</v>
      </c>
      <c r="C1359" s="123"/>
      <c r="D1359" s="123"/>
      <c r="E1359" s="124" t="s">
        <v>20</v>
      </c>
      <c r="F1359" s="178" t="s">
        <v>2477</v>
      </c>
      <c r="G1359" s="179">
        <v>28</v>
      </c>
      <c r="H1359" s="127">
        <v>24</v>
      </c>
      <c r="I1359" s="169">
        <v>26</v>
      </c>
      <c r="J1359" s="164">
        <v>23</v>
      </c>
      <c r="K1359" s="167">
        <v>23</v>
      </c>
      <c r="L1359" s="162">
        <f t="shared" si="22"/>
        <v>20.7</v>
      </c>
    </row>
    <row r="1360" s="97" customFormat="1" customHeight="1" spans="1:12">
      <c r="A1360" s="121">
        <v>311503025</v>
      </c>
      <c r="B1360" s="122" t="s">
        <v>2479</v>
      </c>
      <c r="C1360" s="123"/>
      <c r="D1360" s="123"/>
      <c r="E1360" s="124" t="s">
        <v>20</v>
      </c>
      <c r="F1360" s="178"/>
      <c r="G1360" s="179">
        <v>14</v>
      </c>
      <c r="H1360" s="127">
        <v>13</v>
      </c>
      <c r="I1360" s="169">
        <v>14</v>
      </c>
      <c r="J1360" s="164">
        <v>12</v>
      </c>
      <c r="K1360" s="167">
        <v>11.9</v>
      </c>
      <c r="L1360" s="162">
        <f t="shared" si="22"/>
        <v>10.71</v>
      </c>
    </row>
    <row r="1361" s="97" customFormat="1" customHeight="1" spans="1:12">
      <c r="A1361" s="121">
        <v>311503026</v>
      </c>
      <c r="B1361" s="122" t="s">
        <v>2480</v>
      </c>
      <c r="C1361" s="123"/>
      <c r="D1361" s="123"/>
      <c r="E1361" s="124" t="s">
        <v>20</v>
      </c>
      <c r="F1361" s="178"/>
      <c r="G1361" s="179">
        <v>57</v>
      </c>
      <c r="H1361" s="127">
        <v>50</v>
      </c>
      <c r="I1361" s="169">
        <v>52</v>
      </c>
      <c r="J1361" s="164">
        <v>48</v>
      </c>
      <c r="K1361" s="167">
        <v>48</v>
      </c>
      <c r="L1361" s="162">
        <f t="shared" ref="L1361:L1424" si="23">K1361*0.9</f>
        <v>43.2</v>
      </c>
    </row>
    <row r="1362" s="97" customFormat="1" customHeight="1" spans="1:12">
      <c r="A1362" s="121">
        <v>311503027</v>
      </c>
      <c r="B1362" s="122" t="s">
        <v>2481</v>
      </c>
      <c r="C1362" s="123"/>
      <c r="D1362" s="123"/>
      <c r="E1362" s="124" t="s">
        <v>20</v>
      </c>
      <c r="F1362" s="178"/>
      <c r="G1362" s="179">
        <v>50</v>
      </c>
      <c r="H1362" s="127">
        <v>42</v>
      </c>
      <c r="I1362" s="169">
        <v>50</v>
      </c>
      <c r="J1362" s="164">
        <v>35</v>
      </c>
      <c r="K1362" s="167">
        <v>42.5</v>
      </c>
      <c r="L1362" s="162">
        <f t="shared" si="23"/>
        <v>38.25</v>
      </c>
    </row>
    <row r="1363" s="97" customFormat="1" customHeight="1" spans="1:12">
      <c r="A1363" s="121">
        <v>311503028</v>
      </c>
      <c r="B1363" s="122" t="s">
        <v>2482</v>
      </c>
      <c r="C1363" s="123"/>
      <c r="D1363" s="123"/>
      <c r="E1363" s="124" t="s">
        <v>35</v>
      </c>
      <c r="F1363" s="178"/>
      <c r="G1363" s="179">
        <v>21</v>
      </c>
      <c r="H1363" s="127">
        <v>18</v>
      </c>
      <c r="I1363" s="169">
        <v>21</v>
      </c>
      <c r="J1363" s="164">
        <v>15</v>
      </c>
      <c r="K1363" s="167">
        <v>17.85</v>
      </c>
      <c r="L1363" s="162">
        <f t="shared" si="23"/>
        <v>16.065</v>
      </c>
    </row>
    <row r="1364" s="97" customFormat="1" customHeight="1" spans="1:12">
      <c r="A1364" s="116" t="s">
        <v>2483</v>
      </c>
      <c r="B1364" s="117"/>
      <c r="C1364" s="118"/>
      <c r="D1364" s="129"/>
      <c r="E1364" s="129"/>
      <c r="F1364" s="94"/>
      <c r="G1364" s="130"/>
      <c r="H1364" s="127"/>
      <c r="I1364" s="169"/>
      <c r="J1364" s="170"/>
      <c r="K1364" s="180"/>
      <c r="L1364" s="162"/>
    </row>
    <row r="1365" s="97" customFormat="1" customHeight="1" spans="1:12">
      <c r="A1365" s="121">
        <v>250101007</v>
      </c>
      <c r="B1365" s="122" t="s">
        <v>2484</v>
      </c>
      <c r="C1365" s="123"/>
      <c r="D1365" s="123"/>
      <c r="E1365" s="124" t="s">
        <v>2485</v>
      </c>
      <c r="F1365" s="125"/>
      <c r="G1365" s="126">
        <v>5</v>
      </c>
      <c r="H1365" s="127">
        <v>1</v>
      </c>
      <c r="I1365" s="169">
        <v>4</v>
      </c>
      <c r="J1365" s="164">
        <v>1</v>
      </c>
      <c r="K1365" s="167">
        <v>3.44</v>
      </c>
      <c r="L1365" s="162">
        <f t="shared" si="23"/>
        <v>3.096</v>
      </c>
    </row>
    <row r="1366" s="97" customFormat="1" customHeight="1" spans="1:12">
      <c r="A1366" s="121">
        <v>250101010</v>
      </c>
      <c r="B1366" s="122" t="s">
        <v>2486</v>
      </c>
      <c r="C1366" s="123"/>
      <c r="D1366" s="123"/>
      <c r="E1366" s="124" t="s">
        <v>2485</v>
      </c>
      <c r="F1366" s="125"/>
      <c r="G1366" s="126">
        <v>5</v>
      </c>
      <c r="H1366" s="127">
        <v>2</v>
      </c>
      <c r="I1366" s="169">
        <v>4</v>
      </c>
      <c r="J1366" s="164">
        <v>2</v>
      </c>
      <c r="K1366" s="167">
        <v>3.44</v>
      </c>
      <c r="L1366" s="162">
        <f t="shared" si="23"/>
        <v>3.096</v>
      </c>
    </row>
    <row r="1367" s="97" customFormat="1" customHeight="1" spans="1:12">
      <c r="A1367" s="121">
        <v>250101012</v>
      </c>
      <c r="B1367" s="122" t="s">
        <v>2487</v>
      </c>
      <c r="C1367" s="123"/>
      <c r="D1367" s="123"/>
      <c r="E1367" s="124" t="s">
        <v>2485</v>
      </c>
      <c r="F1367" s="125"/>
      <c r="G1367" s="126">
        <v>5</v>
      </c>
      <c r="H1367" s="127">
        <v>2</v>
      </c>
      <c r="I1367" s="169">
        <v>4</v>
      </c>
      <c r="J1367" s="164">
        <v>2</v>
      </c>
      <c r="K1367" s="167">
        <v>3.44</v>
      </c>
      <c r="L1367" s="162">
        <f t="shared" si="23"/>
        <v>3.096</v>
      </c>
    </row>
    <row r="1368" s="97" customFormat="1" customHeight="1" spans="1:12">
      <c r="A1368" s="121">
        <v>250101013</v>
      </c>
      <c r="B1368" s="122" t="s">
        <v>2488</v>
      </c>
      <c r="C1368" s="123"/>
      <c r="D1368" s="123"/>
      <c r="E1368" s="124" t="s">
        <v>2485</v>
      </c>
      <c r="F1368" s="125"/>
      <c r="G1368" s="126">
        <v>6</v>
      </c>
      <c r="H1368" s="127">
        <v>3</v>
      </c>
      <c r="I1368" s="169">
        <v>5</v>
      </c>
      <c r="J1368" s="164">
        <v>3</v>
      </c>
      <c r="K1368" s="167">
        <v>4.3</v>
      </c>
      <c r="L1368" s="162">
        <f t="shared" si="23"/>
        <v>3.87</v>
      </c>
    </row>
    <row r="1369" s="97" customFormat="1" customHeight="1" spans="1:12">
      <c r="A1369" s="121">
        <v>250102004</v>
      </c>
      <c r="B1369" s="122" t="s">
        <v>2489</v>
      </c>
      <c r="C1369" s="123" t="s">
        <v>2490</v>
      </c>
      <c r="D1369" s="123"/>
      <c r="E1369" s="124" t="s">
        <v>2485</v>
      </c>
      <c r="F1369" s="125" t="s">
        <v>2491</v>
      </c>
      <c r="G1369" s="126">
        <v>5</v>
      </c>
      <c r="H1369" s="127">
        <v>3</v>
      </c>
      <c r="I1369" s="169">
        <v>5</v>
      </c>
      <c r="J1369" s="164">
        <v>3</v>
      </c>
      <c r="K1369" s="167">
        <v>4.3</v>
      </c>
      <c r="L1369" s="162">
        <f t="shared" si="23"/>
        <v>3.87</v>
      </c>
    </row>
    <row r="1370" s="97" customFormat="1" customHeight="1" spans="1:12">
      <c r="A1370" s="121">
        <v>250102006</v>
      </c>
      <c r="B1370" s="122" t="s">
        <v>2492</v>
      </c>
      <c r="C1370" s="123" t="s">
        <v>2493</v>
      </c>
      <c r="D1370" s="123"/>
      <c r="E1370" s="124" t="s">
        <v>2485</v>
      </c>
      <c r="F1370" s="125" t="s">
        <v>2494</v>
      </c>
      <c r="G1370" s="126">
        <v>6</v>
      </c>
      <c r="H1370" s="127">
        <v>3</v>
      </c>
      <c r="I1370" s="169">
        <v>5</v>
      </c>
      <c r="J1370" s="164">
        <v>3</v>
      </c>
      <c r="K1370" s="167">
        <v>4.3</v>
      </c>
      <c r="L1370" s="162">
        <f t="shared" si="23"/>
        <v>3.87</v>
      </c>
    </row>
    <row r="1371" s="97" customFormat="1" customHeight="1" spans="1:12">
      <c r="A1371" s="121">
        <v>250102007</v>
      </c>
      <c r="B1371" s="122" t="s">
        <v>2495</v>
      </c>
      <c r="C1371" s="123" t="s">
        <v>2496</v>
      </c>
      <c r="D1371" s="123"/>
      <c r="E1371" s="124" t="s">
        <v>2485</v>
      </c>
      <c r="F1371" s="125" t="s">
        <v>2497</v>
      </c>
      <c r="G1371" s="126">
        <v>6</v>
      </c>
      <c r="H1371" s="127">
        <v>3</v>
      </c>
      <c r="I1371" s="169">
        <v>5</v>
      </c>
      <c r="J1371" s="164">
        <v>3</v>
      </c>
      <c r="K1371" s="167">
        <v>4.3</v>
      </c>
      <c r="L1371" s="162">
        <f t="shared" si="23"/>
        <v>3.87</v>
      </c>
    </row>
    <row r="1372" s="97" customFormat="1" customHeight="1" spans="1:12">
      <c r="A1372" s="121">
        <v>250102008</v>
      </c>
      <c r="B1372" s="122" t="s">
        <v>2498</v>
      </c>
      <c r="C1372" s="123"/>
      <c r="D1372" s="123"/>
      <c r="E1372" s="124" t="s">
        <v>2485</v>
      </c>
      <c r="F1372" s="125"/>
      <c r="G1372" s="126">
        <v>6</v>
      </c>
      <c r="H1372" s="127">
        <v>3</v>
      </c>
      <c r="I1372" s="169">
        <v>5</v>
      </c>
      <c r="J1372" s="164">
        <v>3</v>
      </c>
      <c r="K1372" s="167">
        <v>4.3</v>
      </c>
      <c r="L1372" s="162">
        <f t="shared" si="23"/>
        <v>3.87</v>
      </c>
    </row>
    <row r="1373" s="97" customFormat="1" customHeight="1" spans="1:12">
      <c r="A1373" s="121">
        <v>250102009</v>
      </c>
      <c r="B1373" s="122" t="s">
        <v>2499</v>
      </c>
      <c r="C1373" s="123"/>
      <c r="D1373" s="123"/>
      <c r="E1373" s="124" t="s">
        <v>2485</v>
      </c>
      <c r="F1373" s="125"/>
      <c r="G1373" s="126">
        <v>5</v>
      </c>
      <c r="H1373" s="127">
        <v>1</v>
      </c>
      <c r="I1373" s="169">
        <v>4</v>
      </c>
      <c r="J1373" s="164">
        <v>1</v>
      </c>
      <c r="K1373" s="167">
        <v>3.44</v>
      </c>
      <c r="L1373" s="162">
        <f t="shared" si="23"/>
        <v>3.096</v>
      </c>
    </row>
    <row r="1374" s="97" customFormat="1" customHeight="1" spans="1:12">
      <c r="A1374" s="121">
        <v>250102014</v>
      </c>
      <c r="B1374" s="122" t="s">
        <v>2500</v>
      </c>
      <c r="C1374" s="123"/>
      <c r="D1374" s="123"/>
      <c r="E1374" s="124" t="s">
        <v>2485</v>
      </c>
      <c r="F1374" s="125"/>
      <c r="G1374" s="126">
        <v>5</v>
      </c>
      <c r="H1374" s="127">
        <v>2</v>
      </c>
      <c r="I1374" s="169">
        <v>4</v>
      </c>
      <c r="J1374" s="164">
        <v>2</v>
      </c>
      <c r="K1374" s="167">
        <v>3.44</v>
      </c>
      <c r="L1374" s="162">
        <f t="shared" si="23"/>
        <v>3.096</v>
      </c>
    </row>
    <row r="1375" s="97" customFormat="1" customHeight="1" spans="1:12">
      <c r="A1375" s="121">
        <v>250102015</v>
      </c>
      <c r="B1375" s="122" t="s">
        <v>2501</v>
      </c>
      <c r="C1375" s="123"/>
      <c r="D1375" s="123"/>
      <c r="E1375" s="124" t="s">
        <v>2485</v>
      </c>
      <c r="F1375" s="125"/>
      <c r="G1375" s="126">
        <v>5</v>
      </c>
      <c r="H1375" s="127">
        <v>2</v>
      </c>
      <c r="I1375" s="169">
        <v>4</v>
      </c>
      <c r="J1375" s="164">
        <v>2</v>
      </c>
      <c r="K1375" s="167">
        <v>3.44</v>
      </c>
      <c r="L1375" s="162">
        <f t="shared" si="23"/>
        <v>3.096</v>
      </c>
    </row>
    <row r="1376" s="97" customFormat="1" customHeight="1" spans="1:12">
      <c r="A1376" s="121">
        <v>250102016</v>
      </c>
      <c r="B1376" s="122" t="s">
        <v>2502</v>
      </c>
      <c r="C1376" s="123"/>
      <c r="D1376" s="123"/>
      <c r="E1376" s="124" t="s">
        <v>2485</v>
      </c>
      <c r="F1376" s="125"/>
      <c r="G1376" s="126">
        <v>5</v>
      </c>
      <c r="H1376" s="127">
        <v>2</v>
      </c>
      <c r="I1376" s="169">
        <v>4</v>
      </c>
      <c r="J1376" s="164">
        <v>2</v>
      </c>
      <c r="K1376" s="167">
        <v>3.44</v>
      </c>
      <c r="L1376" s="162">
        <f t="shared" si="23"/>
        <v>3.096</v>
      </c>
    </row>
    <row r="1377" s="97" customFormat="1" customHeight="1" spans="1:12">
      <c r="A1377" s="121">
        <v>250102017</v>
      </c>
      <c r="B1377" s="122" t="s">
        <v>2503</v>
      </c>
      <c r="C1377" s="123"/>
      <c r="D1377" s="123"/>
      <c r="E1377" s="124" t="s">
        <v>2485</v>
      </c>
      <c r="F1377" s="125"/>
      <c r="G1377" s="126">
        <v>5</v>
      </c>
      <c r="H1377" s="127">
        <v>2</v>
      </c>
      <c r="I1377" s="169">
        <v>4</v>
      </c>
      <c r="J1377" s="164">
        <v>2</v>
      </c>
      <c r="K1377" s="167">
        <v>3.44</v>
      </c>
      <c r="L1377" s="162">
        <f t="shared" si="23"/>
        <v>3.096</v>
      </c>
    </row>
    <row r="1378" s="97" customFormat="1" customHeight="1" spans="1:12">
      <c r="A1378" s="121">
        <v>250102018</v>
      </c>
      <c r="B1378" s="122" t="s">
        <v>2504</v>
      </c>
      <c r="C1378" s="123"/>
      <c r="D1378" s="123"/>
      <c r="E1378" s="124" t="s">
        <v>2485</v>
      </c>
      <c r="F1378" s="125"/>
      <c r="G1378" s="126">
        <v>5</v>
      </c>
      <c r="H1378" s="127">
        <v>2</v>
      </c>
      <c r="I1378" s="169">
        <v>4</v>
      </c>
      <c r="J1378" s="164">
        <v>2</v>
      </c>
      <c r="K1378" s="167">
        <v>3.44</v>
      </c>
      <c r="L1378" s="162">
        <f t="shared" si="23"/>
        <v>3.096</v>
      </c>
    </row>
    <row r="1379" s="97" customFormat="1" customHeight="1" spans="1:12">
      <c r="A1379" s="121">
        <v>250102019</v>
      </c>
      <c r="B1379" s="122" t="s">
        <v>2505</v>
      </c>
      <c r="C1379" s="123"/>
      <c r="D1379" s="123"/>
      <c r="E1379" s="124" t="s">
        <v>2485</v>
      </c>
      <c r="F1379" s="125"/>
      <c r="G1379" s="126">
        <v>6</v>
      </c>
      <c r="H1379" s="127">
        <v>3</v>
      </c>
      <c r="I1379" s="169">
        <v>5</v>
      </c>
      <c r="J1379" s="164">
        <v>3</v>
      </c>
      <c r="K1379" s="167">
        <v>4.3</v>
      </c>
      <c r="L1379" s="162">
        <f t="shared" si="23"/>
        <v>3.87</v>
      </c>
    </row>
    <row r="1380" s="97" customFormat="1" customHeight="1" spans="1:12">
      <c r="A1380" s="121">
        <v>250102020</v>
      </c>
      <c r="B1380" s="122" t="s">
        <v>2506</v>
      </c>
      <c r="C1380" s="123"/>
      <c r="D1380" s="123"/>
      <c r="E1380" s="124" t="s">
        <v>2485</v>
      </c>
      <c r="F1380" s="125"/>
      <c r="G1380" s="126">
        <v>6</v>
      </c>
      <c r="H1380" s="127">
        <v>3</v>
      </c>
      <c r="I1380" s="169">
        <v>5</v>
      </c>
      <c r="J1380" s="164">
        <v>3</v>
      </c>
      <c r="K1380" s="167">
        <v>4.3</v>
      </c>
      <c r="L1380" s="162">
        <f t="shared" si="23"/>
        <v>3.87</v>
      </c>
    </row>
    <row r="1381" s="97" customFormat="1" customHeight="1" spans="1:12">
      <c r="A1381" s="121">
        <v>250102026</v>
      </c>
      <c r="B1381" s="122" t="s">
        <v>2507</v>
      </c>
      <c r="C1381" s="123"/>
      <c r="D1381" s="123"/>
      <c r="E1381" s="124" t="s">
        <v>2485</v>
      </c>
      <c r="F1381" s="125"/>
      <c r="G1381" s="126">
        <v>5</v>
      </c>
      <c r="H1381" s="127">
        <v>2</v>
      </c>
      <c r="I1381" s="169">
        <v>4</v>
      </c>
      <c r="J1381" s="164">
        <v>2</v>
      </c>
      <c r="K1381" s="167">
        <v>3.44</v>
      </c>
      <c r="L1381" s="162">
        <f t="shared" si="23"/>
        <v>3.096</v>
      </c>
    </row>
    <row r="1382" s="97" customFormat="1" customHeight="1" spans="1:12">
      <c r="A1382" s="121">
        <v>250102028</v>
      </c>
      <c r="B1382" s="122" t="s">
        <v>2508</v>
      </c>
      <c r="C1382" s="123"/>
      <c r="D1382" s="123"/>
      <c r="E1382" s="124" t="s">
        <v>2485</v>
      </c>
      <c r="F1382" s="125"/>
      <c r="G1382" s="126">
        <v>5</v>
      </c>
      <c r="H1382" s="127">
        <v>2</v>
      </c>
      <c r="I1382" s="169">
        <v>4</v>
      </c>
      <c r="J1382" s="164">
        <v>2</v>
      </c>
      <c r="K1382" s="167">
        <v>3.44</v>
      </c>
      <c r="L1382" s="162">
        <f t="shared" si="23"/>
        <v>3.096</v>
      </c>
    </row>
    <row r="1383" s="97" customFormat="1" customHeight="1" spans="1:12">
      <c r="A1383" s="121">
        <v>250102030</v>
      </c>
      <c r="B1383" s="122" t="s">
        <v>2509</v>
      </c>
      <c r="C1383" s="123"/>
      <c r="D1383" s="123"/>
      <c r="E1383" s="124" t="s">
        <v>2485</v>
      </c>
      <c r="F1383" s="125"/>
      <c r="G1383" s="126">
        <v>5</v>
      </c>
      <c r="H1383" s="127">
        <v>2</v>
      </c>
      <c r="I1383" s="169">
        <v>4</v>
      </c>
      <c r="J1383" s="164">
        <v>2</v>
      </c>
      <c r="K1383" s="167">
        <v>3.44</v>
      </c>
      <c r="L1383" s="162">
        <f t="shared" si="23"/>
        <v>3.096</v>
      </c>
    </row>
    <row r="1384" s="97" customFormat="1" customHeight="1" spans="1:12">
      <c r="A1384" s="121">
        <v>250102031</v>
      </c>
      <c r="B1384" s="122" t="s">
        <v>2510</v>
      </c>
      <c r="C1384" s="123"/>
      <c r="D1384" s="123"/>
      <c r="E1384" s="124" t="s">
        <v>2485</v>
      </c>
      <c r="F1384" s="125"/>
      <c r="G1384" s="126">
        <v>5</v>
      </c>
      <c r="H1384" s="127">
        <v>2</v>
      </c>
      <c r="I1384" s="169">
        <v>4</v>
      </c>
      <c r="J1384" s="164">
        <v>2</v>
      </c>
      <c r="K1384" s="167">
        <v>3.44</v>
      </c>
      <c r="L1384" s="162">
        <f t="shared" si="23"/>
        <v>3.096</v>
      </c>
    </row>
    <row r="1385" s="97" customFormat="1" customHeight="1" spans="1:12">
      <c r="A1385" s="121">
        <v>250102032</v>
      </c>
      <c r="B1385" s="122" t="s">
        <v>2511</v>
      </c>
      <c r="C1385" s="123"/>
      <c r="D1385" s="123"/>
      <c r="E1385" s="124" t="s">
        <v>2485</v>
      </c>
      <c r="F1385" s="125"/>
      <c r="G1385" s="126">
        <v>5</v>
      </c>
      <c r="H1385" s="127">
        <v>2</v>
      </c>
      <c r="I1385" s="169">
        <v>4</v>
      </c>
      <c r="J1385" s="164">
        <v>2</v>
      </c>
      <c r="K1385" s="167">
        <v>3.44</v>
      </c>
      <c r="L1385" s="162">
        <f t="shared" si="23"/>
        <v>3.096</v>
      </c>
    </row>
    <row r="1386" s="97" customFormat="1" customHeight="1" spans="1:12">
      <c r="A1386" s="121">
        <v>250103001</v>
      </c>
      <c r="B1386" s="122" t="s">
        <v>2512</v>
      </c>
      <c r="C1386" s="123" t="s">
        <v>2513</v>
      </c>
      <c r="D1386" s="123"/>
      <c r="E1386" s="124" t="s">
        <v>20</v>
      </c>
      <c r="F1386" s="125" t="s">
        <v>2514</v>
      </c>
      <c r="G1386" s="126">
        <v>6</v>
      </c>
      <c r="H1386" s="127">
        <v>3</v>
      </c>
      <c r="I1386" s="169">
        <v>5</v>
      </c>
      <c r="J1386" s="164">
        <v>3</v>
      </c>
      <c r="K1386" s="167">
        <v>4.3</v>
      </c>
      <c r="L1386" s="162">
        <f t="shared" si="23"/>
        <v>3.87</v>
      </c>
    </row>
    <row r="1387" s="97" customFormat="1" customHeight="1" spans="1:12">
      <c r="A1387" s="121">
        <v>250103002</v>
      </c>
      <c r="B1387" s="122" t="s">
        <v>2515</v>
      </c>
      <c r="C1387" s="123" t="s">
        <v>2516</v>
      </c>
      <c r="D1387" s="123"/>
      <c r="E1387" s="124" t="s">
        <v>2485</v>
      </c>
      <c r="F1387" s="125" t="s">
        <v>2517</v>
      </c>
      <c r="G1387" s="126">
        <v>5</v>
      </c>
      <c r="H1387" s="127">
        <v>2</v>
      </c>
      <c r="I1387" s="169">
        <v>4</v>
      </c>
      <c r="J1387" s="164">
        <v>2</v>
      </c>
      <c r="K1387" s="167">
        <v>3.44</v>
      </c>
      <c r="L1387" s="162">
        <f t="shared" si="23"/>
        <v>3.096</v>
      </c>
    </row>
    <row r="1388" s="97" customFormat="1" customHeight="1" spans="1:12">
      <c r="A1388" s="121">
        <v>250103005</v>
      </c>
      <c r="B1388" s="122" t="s">
        <v>2518</v>
      </c>
      <c r="C1388" s="123"/>
      <c r="D1388" s="123"/>
      <c r="E1388" s="124"/>
      <c r="F1388" s="125"/>
      <c r="G1388" s="126">
        <v>5</v>
      </c>
      <c r="H1388" s="127">
        <v>2</v>
      </c>
      <c r="I1388" s="169">
        <v>4</v>
      </c>
      <c r="J1388" s="164">
        <v>2</v>
      </c>
      <c r="K1388" s="167">
        <v>3.44</v>
      </c>
      <c r="L1388" s="162">
        <f t="shared" si="23"/>
        <v>3.096</v>
      </c>
    </row>
    <row r="1389" s="97" customFormat="1" customHeight="1" spans="1:12">
      <c r="A1389" s="121">
        <v>250103101</v>
      </c>
      <c r="B1389" s="122" t="s">
        <v>2519</v>
      </c>
      <c r="C1389" s="123" t="s">
        <v>2512</v>
      </c>
      <c r="D1389" s="123"/>
      <c r="E1389" s="124" t="s">
        <v>2520</v>
      </c>
      <c r="F1389" s="125"/>
      <c r="G1389" s="126">
        <v>6</v>
      </c>
      <c r="H1389" s="127">
        <v>3</v>
      </c>
      <c r="I1389" s="169">
        <v>6</v>
      </c>
      <c r="J1389" s="164">
        <v>3</v>
      </c>
      <c r="K1389" s="167">
        <v>5.16</v>
      </c>
      <c r="L1389" s="162">
        <f t="shared" si="23"/>
        <v>4.644</v>
      </c>
    </row>
    <row r="1390" s="97" customFormat="1" customHeight="1" spans="1:12">
      <c r="A1390" s="121">
        <v>250104013</v>
      </c>
      <c r="B1390" s="122" t="s">
        <v>2521</v>
      </c>
      <c r="C1390" s="123" t="s">
        <v>2522</v>
      </c>
      <c r="D1390" s="123"/>
      <c r="E1390" s="124" t="s">
        <v>2485</v>
      </c>
      <c r="F1390" s="125"/>
      <c r="G1390" s="126">
        <v>5</v>
      </c>
      <c r="H1390" s="127">
        <v>2</v>
      </c>
      <c r="I1390" s="169">
        <v>5</v>
      </c>
      <c r="J1390" s="164">
        <v>2</v>
      </c>
      <c r="K1390" s="167">
        <v>4.3</v>
      </c>
      <c r="L1390" s="162">
        <f t="shared" si="23"/>
        <v>3.87</v>
      </c>
    </row>
    <row r="1391" s="97" customFormat="1" customHeight="1" spans="1:12">
      <c r="A1391" s="121">
        <v>250104015</v>
      </c>
      <c r="B1391" s="122" t="s">
        <v>2523</v>
      </c>
      <c r="C1391" s="123"/>
      <c r="D1391" s="123"/>
      <c r="E1391" s="124" t="s">
        <v>2485</v>
      </c>
      <c r="F1391" s="125"/>
      <c r="G1391" s="126">
        <v>5</v>
      </c>
      <c r="H1391" s="127">
        <v>2</v>
      </c>
      <c r="I1391" s="169">
        <v>4</v>
      </c>
      <c r="J1391" s="164">
        <v>2</v>
      </c>
      <c r="K1391" s="167">
        <v>3.44</v>
      </c>
      <c r="L1391" s="162">
        <f t="shared" si="23"/>
        <v>3.096</v>
      </c>
    </row>
    <row r="1392" s="97" customFormat="1" customHeight="1" spans="1:12">
      <c r="A1392" s="121">
        <v>250104016</v>
      </c>
      <c r="B1392" s="122" t="s">
        <v>2524</v>
      </c>
      <c r="C1392" s="123" t="s">
        <v>2525</v>
      </c>
      <c r="D1392" s="123"/>
      <c r="E1392" s="124" t="s">
        <v>20</v>
      </c>
      <c r="F1392" s="125"/>
      <c r="G1392" s="126">
        <v>6</v>
      </c>
      <c r="H1392" s="127">
        <v>3</v>
      </c>
      <c r="I1392" s="169">
        <v>5</v>
      </c>
      <c r="J1392" s="164">
        <v>3</v>
      </c>
      <c r="K1392" s="167">
        <v>4.3</v>
      </c>
      <c r="L1392" s="162">
        <f t="shared" si="23"/>
        <v>3.87</v>
      </c>
    </row>
    <row r="1393" s="97" customFormat="1" customHeight="1" spans="1:12">
      <c r="A1393" s="121">
        <v>250104017</v>
      </c>
      <c r="B1393" s="122" t="s">
        <v>2526</v>
      </c>
      <c r="C1393" s="123" t="s">
        <v>2527</v>
      </c>
      <c r="D1393" s="123"/>
      <c r="E1393" s="124" t="s">
        <v>20</v>
      </c>
      <c r="F1393" s="125"/>
      <c r="G1393" s="126">
        <v>6</v>
      </c>
      <c r="H1393" s="127">
        <v>3</v>
      </c>
      <c r="I1393" s="169">
        <v>5</v>
      </c>
      <c r="J1393" s="164">
        <v>3</v>
      </c>
      <c r="K1393" s="167">
        <v>4.3</v>
      </c>
      <c r="L1393" s="162">
        <f t="shared" si="23"/>
        <v>3.87</v>
      </c>
    </row>
    <row r="1394" s="97" customFormat="1" customHeight="1" spans="1:12">
      <c r="A1394" s="121">
        <v>250104019</v>
      </c>
      <c r="B1394" s="122" t="s">
        <v>2528</v>
      </c>
      <c r="C1394" s="123" t="s">
        <v>2529</v>
      </c>
      <c r="D1394" s="123"/>
      <c r="E1394" s="124" t="s">
        <v>20</v>
      </c>
      <c r="F1394" s="125"/>
      <c r="G1394" s="126">
        <v>6</v>
      </c>
      <c r="H1394" s="127">
        <v>3</v>
      </c>
      <c r="I1394" s="169">
        <v>5</v>
      </c>
      <c r="J1394" s="164">
        <v>3</v>
      </c>
      <c r="K1394" s="167">
        <v>4.3</v>
      </c>
      <c r="L1394" s="162">
        <f t="shared" si="23"/>
        <v>3.87</v>
      </c>
    </row>
    <row r="1395" s="97" customFormat="1" customHeight="1" spans="1:12">
      <c r="A1395" s="121">
        <v>250202001</v>
      </c>
      <c r="B1395" s="122" t="s">
        <v>2530</v>
      </c>
      <c r="C1395" s="123"/>
      <c r="D1395" s="123"/>
      <c r="E1395" s="124" t="s">
        <v>2485</v>
      </c>
      <c r="F1395" s="125"/>
      <c r="G1395" s="126">
        <v>6</v>
      </c>
      <c r="H1395" s="127">
        <v>3</v>
      </c>
      <c r="I1395" s="169">
        <v>5</v>
      </c>
      <c r="J1395" s="164">
        <v>3</v>
      </c>
      <c r="K1395" s="167">
        <v>4.3</v>
      </c>
      <c r="L1395" s="162">
        <f t="shared" si="23"/>
        <v>3.87</v>
      </c>
    </row>
    <row r="1396" s="97" customFormat="1" customHeight="1" spans="1:12">
      <c r="A1396" s="121">
        <v>250202002</v>
      </c>
      <c r="B1396" s="122" t="s">
        <v>2531</v>
      </c>
      <c r="C1396" s="123"/>
      <c r="D1396" s="123"/>
      <c r="E1396" s="124" t="s">
        <v>2485</v>
      </c>
      <c r="F1396" s="125"/>
      <c r="G1396" s="126">
        <v>5</v>
      </c>
      <c r="H1396" s="127">
        <v>2</v>
      </c>
      <c r="I1396" s="169">
        <v>4</v>
      </c>
      <c r="J1396" s="164">
        <v>2</v>
      </c>
      <c r="K1396" s="167">
        <v>3.44</v>
      </c>
      <c r="L1396" s="162">
        <f t="shared" si="23"/>
        <v>3.096</v>
      </c>
    </row>
    <row r="1397" s="97" customFormat="1" customHeight="1" spans="1:12">
      <c r="A1397" s="121">
        <v>250202023</v>
      </c>
      <c r="B1397" s="122" t="s">
        <v>2532</v>
      </c>
      <c r="C1397" s="123"/>
      <c r="D1397" s="123"/>
      <c r="E1397" s="124" t="s">
        <v>2485</v>
      </c>
      <c r="F1397" s="125"/>
      <c r="G1397" s="126">
        <v>5</v>
      </c>
      <c r="H1397" s="127">
        <v>2</v>
      </c>
      <c r="I1397" s="169">
        <v>4</v>
      </c>
      <c r="J1397" s="164">
        <v>2</v>
      </c>
      <c r="K1397" s="167">
        <v>3.44</v>
      </c>
      <c r="L1397" s="162">
        <f t="shared" si="23"/>
        <v>3.096</v>
      </c>
    </row>
    <row r="1398" s="97" customFormat="1" customHeight="1" spans="1:12">
      <c r="A1398" s="121">
        <v>250202024</v>
      </c>
      <c r="B1398" s="122" t="s">
        <v>2533</v>
      </c>
      <c r="C1398" s="123"/>
      <c r="D1398" s="123"/>
      <c r="E1398" s="124" t="s">
        <v>2485</v>
      </c>
      <c r="F1398" s="125"/>
      <c r="G1398" s="126">
        <v>6</v>
      </c>
      <c r="H1398" s="127">
        <v>3</v>
      </c>
      <c r="I1398" s="169">
        <v>5</v>
      </c>
      <c r="J1398" s="164">
        <v>3</v>
      </c>
      <c r="K1398" s="167">
        <v>4.3</v>
      </c>
      <c r="L1398" s="162">
        <f t="shared" si="23"/>
        <v>3.87</v>
      </c>
    </row>
    <row r="1399" s="97" customFormat="1" customHeight="1" spans="1:12">
      <c r="A1399" s="121">
        <v>250203018</v>
      </c>
      <c r="B1399" s="122" t="s">
        <v>2534</v>
      </c>
      <c r="C1399" s="191"/>
      <c r="D1399" s="123"/>
      <c r="E1399" s="124" t="s">
        <v>2485</v>
      </c>
      <c r="F1399" s="125"/>
      <c r="G1399" s="126">
        <v>5</v>
      </c>
      <c r="H1399" s="127">
        <v>2</v>
      </c>
      <c r="I1399" s="169">
        <v>4</v>
      </c>
      <c r="J1399" s="164">
        <v>2</v>
      </c>
      <c r="K1399" s="167">
        <v>3.44</v>
      </c>
      <c r="L1399" s="162">
        <f t="shared" si="23"/>
        <v>3.096</v>
      </c>
    </row>
    <row r="1400" s="97" customFormat="1" customHeight="1" spans="1:12">
      <c r="A1400" s="121">
        <v>260000001</v>
      </c>
      <c r="B1400" s="121" t="s">
        <v>2535</v>
      </c>
      <c r="C1400" s="123" t="s">
        <v>2536</v>
      </c>
      <c r="D1400" s="123"/>
      <c r="E1400" s="124" t="s">
        <v>20</v>
      </c>
      <c r="F1400" s="125"/>
      <c r="G1400" s="126">
        <v>6</v>
      </c>
      <c r="H1400" s="127">
        <v>3</v>
      </c>
      <c r="I1400" s="169">
        <v>5</v>
      </c>
      <c r="J1400" s="164">
        <v>3</v>
      </c>
      <c r="K1400" s="167">
        <v>4.3</v>
      </c>
      <c r="L1400" s="162">
        <f t="shared" si="23"/>
        <v>3.87</v>
      </c>
    </row>
    <row r="1401" s="97" customFormat="1" customHeight="1" spans="1:12">
      <c r="A1401" s="121">
        <v>260000011</v>
      </c>
      <c r="B1401" s="122" t="s">
        <v>2537</v>
      </c>
      <c r="C1401" s="123"/>
      <c r="D1401" s="123"/>
      <c r="E1401" s="124" t="s">
        <v>20</v>
      </c>
      <c r="F1401" s="125"/>
      <c r="G1401" s="126">
        <v>6</v>
      </c>
      <c r="H1401" s="127">
        <v>3</v>
      </c>
      <c r="I1401" s="169">
        <v>5</v>
      </c>
      <c r="J1401" s="164">
        <v>3</v>
      </c>
      <c r="K1401" s="167">
        <v>4.3</v>
      </c>
      <c r="L1401" s="162">
        <f t="shared" si="23"/>
        <v>3.87</v>
      </c>
    </row>
    <row r="1402" s="97" customFormat="1" customHeight="1" spans="1:12">
      <c r="A1402" s="116" t="s">
        <v>2538</v>
      </c>
      <c r="B1402" s="117"/>
      <c r="C1402" s="118"/>
      <c r="D1402" s="218"/>
      <c r="E1402" s="218"/>
      <c r="F1402" s="80"/>
      <c r="G1402" s="219"/>
      <c r="H1402" s="127"/>
      <c r="I1402" s="169"/>
      <c r="J1402" s="198"/>
      <c r="K1402" s="180"/>
      <c r="L1402" s="162"/>
    </row>
    <row r="1403" s="97" customFormat="1" customHeight="1" spans="1:12">
      <c r="A1403" s="121">
        <v>210200001</v>
      </c>
      <c r="B1403" s="122" t="s">
        <v>2539</v>
      </c>
      <c r="C1403" s="123"/>
      <c r="D1403" s="123"/>
      <c r="E1403" s="124" t="s">
        <v>620</v>
      </c>
      <c r="F1403" s="125" t="s">
        <v>2540</v>
      </c>
      <c r="G1403" s="126">
        <v>0</v>
      </c>
      <c r="H1403" s="127">
        <v>0</v>
      </c>
      <c r="I1403" s="169">
        <v>0</v>
      </c>
      <c r="J1403" s="164"/>
      <c r="K1403" s="167">
        <v>0</v>
      </c>
      <c r="L1403" s="162">
        <f t="shared" si="23"/>
        <v>0</v>
      </c>
    </row>
    <row r="1404" s="97" customFormat="1" customHeight="1" spans="1:12">
      <c r="A1404" s="121" t="s">
        <v>2541</v>
      </c>
      <c r="B1404" s="122" t="s">
        <v>2542</v>
      </c>
      <c r="C1404" s="123"/>
      <c r="D1404" s="123"/>
      <c r="E1404" s="124" t="s">
        <v>620</v>
      </c>
      <c r="F1404" s="125"/>
      <c r="G1404" s="126">
        <v>220</v>
      </c>
      <c r="H1404" s="127">
        <v>243</v>
      </c>
      <c r="I1404" s="169">
        <v>220</v>
      </c>
      <c r="J1404" s="164">
        <v>207</v>
      </c>
      <c r="K1404" s="167">
        <v>189.2</v>
      </c>
      <c r="L1404" s="162">
        <f t="shared" si="23"/>
        <v>170.28</v>
      </c>
    </row>
    <row r="1405" s="97" customFormat="1" customHeight="1" spans="1:12">
      <c r="A1405" s="121" t="s">
        <v>2543</v>
      </c>
      <c r="B1405" s="122" t="s">
        <v>2544</v>
      </c>
      <c r="C1405" s="123"/>
      <c r="D1405" s="123"/>
      <c r="E1405" s="124" t="s">
        <v>620</v>
      </c>
      <c r="F1405" s="125"/>
      <c r="G1405" s="126">
        <v>260</v>
      </c>
      <c r="H1405" s="127">
        <v>288</v>
      </c>
      <c r="I1405" s="169">
        <v>260</v>
      </c>
      <c r="J1405" s="164">
        <v>243</v>
      </c>
      <c r="K1405" s="167">
        <v>223.6</v>
      </c>
      <c r="L1405" s="162">
        <f t="shared" si="23"/>
        <v>201.24</v>
      </c>
    </row>
    <row r="1406" s="97" customFormat="1" customHeight="1" spans="1:12">
      <c r="A1406" s="121" t="s">
        <v>2545</v>
      </c>
      <c r="B1406" s="122" t="s">
        <v>2546</v>
      </c>
      <c r="C1406" s="123"/>
      <c r="D1406" s="123"/>
      <c r="E1406" s="124" t="s">
        <v>620</v>
      </c>
      <c r="F1406" s="125"/>
      <c r="G1406" s="126">
        <v>370</v>
      </c>
      <c r="H1406" s="127">
        <v>405</v>
      </c>
      <c r="I1406" s="169">
        <v>358</v>
      </c>
      <c r="J1406" s="164">
        <v>342</v>
      </c>
      <c r="K1406" s="167">
        <v>307.88</v>
      </c>
      <c r="L1406" s="162">
        <f t="shared" si="23"/>
        <v>277.092</v>
      </c>
    </row>
    <row r="1407" s="97" customFormat="1" customHeight="1" spans="1:12">
      <c r="A1407" s="121" t="s">
        <v>2547</v>
      </c>
      <c r="B1407" s="122" t="s">
        <v>2548</v>
      </c>
      <c r="C1407" s="123"/>
      <c r="D1407" s="123"/>
      <c r="E1407" s="124" t="s">
        <v>620</v>
      </c>
      <c r="F1407" s="125"/>
      <c r="G1407" s="126">
        <v>520</v>
      </c>
      <c r="H1407" s="127">
        <v>585</v>
      </c>
      <c r="I1407" s="169">
        <v>500</v>
      </c>
      <c r="J1407" s="164">
        <v>495</v>
      </c>
      <c r="K1407" s="167">
        <v>430</v>
      </c>
      <c r="L1407" s="162">
        <f t="shared" si="23"/>
        <v>387</v>
      </c>
    </row>
    <row r="1408" s="97" customFormat="1" customHeight="1" spans="1:12">
      <c r="A1408" s="121">
        <v>210200002</v>
      </c>
      <c r="B1408" s="122" t="s">
        <v>2549</v>
      </c>
      <c r="C1408" s="123"/>
      <c r="D1408" s="123"/>
      <c r="E1408" s="124" t="s">
        <v>620</v>
      </c>
      <c r="F1408" s="125"/>
      <c r="G1408" s="126">
        <v>0</v>
      </c>
      <c r="H1408" s="127">
        <v>0</v>
      </c>
      <c r="I1408" s="169">
        <v>0</v>
      </c>
      <c r="J1408" s="164"/>
      <c r="K1408" s="167">
        <v>0</v>
      </c>
      <c r="L1408" s="162">
        <f t="shared" si="23"/>
        <v>0</v>
      </c>
    </row>
    <row r="1409" s="97" customFormat="1" customHeight="1" spans="1:12">
      <c r="A1409" s="121" t="s">
        <v>2550</v>
      </c>
      <c r="B1409" s="122" t="s">
        <v>2551</v>
      </c>
      <c r="C1409" s="123"/>
      <c r="D1409" s="123"/>
      <c r="E1409" s="124" t="s">
        <v>620</v>
      </c>
      <c r="F1409" s="125"/>
      <c r="G1409" s="126">
        <v>240</v>
      </c>
      <c r="H1409" s="127">
        <v>270</v>
      </c>
      <c r="I1409" s="169">
        <v>240</v>
      </c>
      <c r="J1409" s="164">
        <v>234</v>
      </c>
      <c r="K1409" s="167">
        <v>206.4</v>
      </c>
      <c r="L1409" s="162">
        <f t="shared" si="23"/>
        <v>185.76</v>
      </c>
    </row>
    <row r="1410" s="97" customFormat="1" customHeight="1" spans="1:12">
      <c r="A1410" s="121" t="s">
        <v>2552</v>
      </c>
      <c r="B1410" s="122" t="s">
        <v>2553</v>
      </c>
      <c r="C1410" s="123"/>
      <c r="D1410" s="123"/>
      <c r="E1410" s="124" t="s">
        <v>620</v>
      </c>
      <c r="F1410" s="125"/>
      <c r="G1410" s="126">
        <v>290</v>
      </c>
      <c r="H1410" s="127">
        <v>324</v>
      </c>
      <c r="I1410" s="169">
        <v>290</v>
      </c>
      <c r="J1410" s="164">
        <v>279</v>
      </c>
      <c r="K1410" s="167">
        <v>249.4</v>
      </c>
      <c r="L1410" s="162">
        <f t="shared" si="23"/>
        <v>224.46</v>
      </c>
    </row>
    <row r="1411" s="97" customFormat="1" customHeight="1" spans="1:12">
      <c r="A1411" s="121" t="s">
        <v>2554</v>
      </c>
      <c r="B1411" s="122" t="s">
        <v>2555</v>
      </c>
      <c r="C1411" s="123"/>
      <c r="D1411" s="123"/>
      <c r="E1411" s="124" t="s">
        <v>620</v>
      </c>
      <c r="F1411" s="125"/>
      <c r="G1411" s="126">
        <v>410</v>
      </c>
      <c r="H1411" s="127">
        <v>458</v>
      </c>
      <c r="I1411" s="169">
        <v>405</v>
      </c>
      <c r="J1411" s="164">
        <v>396</v>
      </c>
      <c r="K1411" s="167">
        <v>348.3</v>
      </c>
      <c r="L1411" s="162">
        <f t="shared" si="23"/>
        <v>313.47</v>
      </c>
    </row>
    <row r="1412" s="97" customFormat="1" customHeight="1" spans="1:12">
      <c r="A1412" s="121" t="s">
        <v>2556</v>
      </c>
      <c r="B1412" s="122" t="s">
        <v>2557</v>
      </c>
      <c r="C1412" s="123"/>
      <c r="D1412" s="123"/>
      <c r="E1412" s="124" t="s">
        <v>620</v>
      </c>
      <c r="F1412" s="125"/>
      <c r="G1412" s="126">
        <v>590</v>
      </c>
      <c r="H1412" s="127">
        <v>684</v>
      </c>
      <c r="I1412" s="169">
        <v>570</v>
      </c>
      <c r="J1412" s="164">
        <v>585</v>
      </c>
      <c r="K1412" s="167">
        <v>490.2</v>
      </c>
      <c r="L1412" s="162">
        <f t="shared" si="23"/>
        <v>441.18</v>
      </c>
    </row>
    <row r="1413" s="97" customFormat="1" customHeight="1" spans="1:12">
      <c r="A1413" s="121">
        <v>210200003</v>
      </c>
      <c r="B1413" s="122" t="s">
        <v>2558</v>
      </c>
      <c r="C1413" s="123"/>
      <c r="D1413" s="123"/>
      <c r="E1413" s="124" t="s">
        <v>20</v>
      </c>
      <c r="F1413" s="125"/>
      <c r="G1413" s="126">
        <v>405</v>
      </c>
      <c r="H1413" s="127">
        <v>450</v>
      </c>
      <c r="I1413" s="169">
        <v>405</v>
      </c>
      <c r="J1413" s="164">
        <v>360</v>
      </c>
      <c r="K1413" s="167">
        <v>348.3</v>
      </c>
      <c r="L1413" s="162">
        <f t="shared" si="23"/>
        <v>313.47</v>
      </c>
    </row>
    <row r="1414" s="97" customFormat="1" customHeight="1" spans="1:12">
      <c r="A1414" s="121">
        <v>210200004</v>
      </c>
      <c r="B1414" s="122" t="s">
        <v>2559</v>
      </c>
      <c r="C1414" s="123"/>
      <c r="D1414" s="123"/>
      <c r="E1414" s="124" t="s">
        <v>20</v>
      </c>
      <c r="F1414" s="125"/>
      <c r="G1414" s="126">
        <v>360</v>
      </c>
      <c r="H1414" s="127">
        <v>400</v>
      </c>
      <c r="I1414" s="169">
        <v>360</v>
      </c>
      <c r="J1414" s="164">
        <v>315</v>
      </c>
      <c r="K1414" s="167">
        <v>309.6</v>
      </c>
      <c r="L1414" s="162">
        <f t="shared" si="23"/>
        <v>278.64</v>
      </c>
    </row>
    <row r="1415" s="97" customFormat="1" customHeight="1" spans="1:12">
      <c r="A1415" s="121">
        <v>210200005</v>
      </c>
      <c r="B1415" s="122" t="s">
        <v>2560</v>
      </c>
      <c r="C1415" s="123"/>
      <c r="D1415" s="123"/>
      <c r="E1415" s="124" t="s">
        <v>620</v>
      </c>
      <c r="F1415" s="125"/>
      <c r="G1415" s="126">
        <v>400</v>
      </c>
      <c r="H1415" s="127">
        <v>500</v>
      </c>
      <c r="I1415" s="169">
        <v>380</v>
      </c>
      <c r="J1415" s="164">
        <v>405</v>
      </c>
      <c r="K1415" s="167">
        <v>326.8</v>
      </c>
      <c r="L1415" s="162">
        <f t="shared" si="23"/>
        <v>294.12</v>
      </c>
    </row>
    <row r="1416" s="97" customFormat="1" customHeight="1" spans="1:12">
      <c r="A1416" s="121">
        <v>210200006</v>
      </c>
      <c r="B1416" s="122" t="s">
        <v>2561</v>
      </c>
      <c r="C1416" s="123"/>
      <c r="D1416" s="123"/>
      <c r="E1416" s="124" t="s">
        <v>620</v>
      </c>
      <c r="F1416" s="125"/>
      <c r="G1416" s="126">
        <v>400</v>
      </c>
      <c r="H1416" s="127">
        <v>500</v>
      </c>
      <c r="I1416" s="169">
        <v>375</v>
      </c>
      <c r="J1416" s="164">
        <v>405</v>
      </c>
      <c r="K1416" s="167">
        <v>322.5</v>
      </c>
      <c r="L1416" s="162">
        <f t="shared" si="23"/>
        <v>290.25</v>
      </c>
    </row>
    <row r="1417" s="97" customFormat="1" customHeight="1" spans="1:12">
      <c r="A1417" s="121">
        <v>210200007</v>
      </c>
      <c r="B1417" s="122" t="s">
        <v>2562</v>
      </c>
      <c r="C1417" s="123" t="s">
        <v>2563</v>
      </c>
      <c r="D1417" s="123"/>
      <c r="E1417" s="124" t="s">
        <v>620</v>
      </c>
      <c r="F1417" s="125"/>
      <c r="G1417" s="126">
        <v>460</v>
      </c>
      <c r="H1417" s="127">
        <v>600</v>
      </c>
      <c r="I1417" s="169">
        <v>460</v>
      </c>
      <c r="J1417" s="164">
        <v>495</v>
      </c>
      <c r="K1417" s="167">
        <v>395.6</v>
      </c>
      <c r="L1417" s="162">
        <f t="shared" si="23"/>
        <v>356.04</v>
      </c>
    </row>
    <row r="1418" s="97" customFormat="1" customHeight="1" spans="1:12">
      <c r="A1418" s="121">
        <v>210200009</v>
      </c>
      <c r="B1418" s="122" t="s">
        <v>2564</v>
      </c>
      <c r="C1418" s="123"/>
      <c r="D1418" s="123"/>
      <c r="E1418" s="124" t="s">
        <v>2565</v>
      </c>
      <c r="F1418" s="125" t="s">
        <v>2566</v>
      </c>
      <c r="G1418" s="126">
        <v>270</v>
      </c>
      <c r="H1418" s="127">
        <v>300</v>
      </c>
      <c r="I1418" s="169">
        <v>270</v>
      </c>
      <c r="J1418" s="164">
        <v>235</v>
      </c>
      <c r="K1418" s="167">
        <v>232.2</v>
      </c>
      <c r="L1418" s="162">
        <f t="shared" si="23"/>
        <v>208.98</v>
      </c>
    </row>
    <row r="1419" s="97" customFormat="1" customHeight="1" spans="1:12">
      <c r="A1419" s="121">
        <v>210300001</v>
      </c>
      <c r="B1419" s="121" t="s">
        <v>2567</v>
      </c>
      <c r="C1419" s="123"/>
      <c r="D1419" s="123"/>
      <c r="E1419" s="124"/>
      <c r="F1419" s="125" t="s">
        <v>2568</v>
      </c>
      <c r="G1419" s="126">
        <v>0</v>
      </c>
      <c r="H1419" s="127"/>
      <c r="I1419" s="169"/>
      <c r="J1419" s="164">
        <v>160</v>
      </c>
      <c r="K1419" s="167">
        <v>0</v>
      </c>
      <c r="L1419" s="162">
        <f t="shared" si="23"/>
        <v>0</v>
      </c>
    </row>
    <row r="1420" s="97" customFormat="1" customHeight="1" spans="1:12">
      <c r="A1420" s="121" t="s">
        <v>2569</v>
      </c>
      <c r="B1420" s="122" t="s">
        <v>2570</v>
      </c>
      <c r="C1420" s="123"/>
      <c r="D1420" s="123"/>
      <c r="E1420" s="124" t="s">
        <v>230</v>
      </c>
      <c r="F1420" s="125"/>
      <c r="G1420" s="126">
        <v>230</v>
      </c>
      <c r="H1420" s="127">
        <v>220</v>
      </c>
      <c r="I1420" s="169">
        <v>210</v>
      </c>
      <c r="J1420" s="164">
        <v>200</v>
      </c>
      <c r="K1420" s="167">
        <v>180.6</v>
      </c>
      <c r="L1420" s="162">
        <f t="shared" si="23"/>
        <v>162.54</v>
      </c>
    </row>
    <row r="1421" s="97" customFormat="1" customHeight="1" spans="1:12">
      <c r="A1421" s="121" t="s">
        <v>2571</v>
      </c>
      <c r="B1421" s="121" t="s">
        <v>2572</v>
      </c>
      <c r="C1421" s="123"/>
      <c r="D1421" s="123"/>
      <c r="E1421" s="124" t="s">
        <v>230</v>
      </c>
      <c r="F1421" s="125"/>
      <c r="G1421" s="126">
        <v>190</v>
      </c>
      <c r="H1421" s="127">
        <v>180</v>
      </c>
      <c r="I1421" s="169">
        <v>175</v>
      </c>
      <c r="J1421" s="164">
        <v>160</v>
      </c>
      <c r="K1421" s="167">
        <v>150.5</v>
      </c>
      <c r="L1421" s="162">
        <f t="shared" si="23"/>
        <v>135.45</v>
      </c>
    </row>
    <row r="1422" s="97" customFormat="1" customHeight="1" spans="1:12">
      <c r="A1422" s="121" t="s">
        <v>2573</v>
      </c>
      <c r="B1422" s="121" t="s">
        <v>2574</v>
      </c>
      <c r="C1422" s="123"/>
      <c r="D1422" s="123"/>
      <c r="E1422" s="124" t="s">
        <v>230</v>
      </c>
      <c r="F1422" s="125"/>
      <c r="G1422" s="126">
        <v>125</v>
      </c>
      <c r="H1422" s="127">
        <v>115</v>
      </c>
      <c r="I1422" s="169">
        <v>115</v>
      </c>
      <c r="J1422" s="164"/>
      <c r="K1422" s="167">
        <v>98.9</v>
      </c>
      <c r="L1422" s="162">
        <f t="shared" si="23"/>
        <v>89.01</v>
      </c>
    </row>
    <row r="1423" s="97" customFormat="1" customHeight="1" spans="1:12">
      <c r="A1423" s="121" t="s">
        <v>2575</v>
      </c>
      <c r="B1423" s="121" t="s">
        <v>2576</v>
      </c>
      <c r="C1423" s="123"/>
      <c r="D1423" s="123"/>
      <c r="E1423" s="124" t="s">
        <v>230</v>
      </c>
      <c r="F1423" s="125"/>
      <c r="G1423" s="126">
        <v>100</v>
      </c>
      <c r="H1423" s="127">
        <v>100</v>
      </c>
      <c r="I1423" s="169">
        <v>95</v>
      </c>
      <c r="J1423" s="164"/>
      <c r="K1423" s="167">
        <v>81.7</v>
      </c>
      <c r="L1423" s="162">
        <f t="shared" si="23"/>
        <v>73.53</v>
      </c>
    </row>
    <row r="1424" s="97" customFormat="1" customHeight="1" spans="1:12">
      <c r="A1424" s="121">
        <v>210300002</v>
      </c>
      <c r="B1424" s="121" t="s">
        <v>2577</v>
      </c>
      <c r="C1424" s="123"/>
      <c r="D1424" s="123"/>
      <c r="E1424" s="124" t="s">
        <v>230</v>
      </c>
      <c r="F1424" s="125"/>
      <c r="G1424" s="126">
        <v>0</v>
      </c>
      <c r="H1424" s="127"/>
      <c r="I1424" s="169"/>
      <c r="J1424" s="164">
        <v>210</v>
      </c>
      <c r="K1424" s="167">
        <v>0</v>
      </c>
      <c r="L1424" s="162">
        <f t="shared" si="23"/>
        <v>0</v>
      </c>
    </row>
    <row r="1425" s="97" customFormat="1" customHeight="1" spans="1:12">
      <c r="A1425" s="121" t="s">
        <v>2578</v>
      </c>
      <c r="B1425" s="122" t="s">
        <v>2570</v>
      </c>
      <c r="C1425" s="123"/>
      <c r="D1425" s="123"/>
      <c r="E1425" s="124" t="s">
        <v>230</v>
      </c>
      <c r="F1425" s="125"/>
      <c r="G1425" s="126">
        <v>292</v>
      </c>
      <c r="H1425" s="127">
        <v>290</v>
      </c>
      <c r="I1425" s="169">
        <v>280</v>
      </c>
      <c r="J1425" s="164">
        <v>250</v>
      </c>
      <c r="K1425" s="167">
        <v>240.8</v>
      </c>
      <c r="L1425" s="162">
        <f t="shared" ref="L1425:L1488" si="24">K1425*0.9</f>
        <v>216.72</v>
      </c>
    </row>
    <row r="1426" s="97" customFormat="1" customHeight="1" spans="1:12">
      <c r="A1426" s="121" t="s">
        <v>2579</v>
      </c>
      <c r="B1426" s="121" t="s">
        <v>2572</v>
      </c>
      <c r="C1426" s="123"/>
      <c r="D1426" s="123"/>
      <c r="E1426" s="124" t="s">
        <v>230</v>
      </c>
      <c r="F1426" s="125"/>
      <c r="G1426" s="126">
        <v>256</v>
      </c>
      <c r="H1426" s="127">
        <v>250</v>
      </c>
      <c r="I1426" s="169">
        <v>245</v>
      </c>
      <c r="J1426" s="164">
        <v>210</v>
      </c>
      <c r="K1426" s="167">
        <v>210.7</v>
      </c>
      <c r="L1426" s="162">
        <f t="shared" si="24"/>
        <v>189.63</v>
      </c>
    </row>
    <row r="1427" s="97" customFormat="1" customHeight="1" spans="1:12">
      <c r="A1427" s="121" t="s">
        <v>2580</v>
      </c>
      <c r="B1427" s="121" t="s">
        <v>2574</v>
      </c>
      <c r="C1427" s="123"/>
      <c r="D1427" s="123"/>
      <c r="E1427" s="124" t="s">
        <v>230</v>
      </c>
      <c r="F1427" s="125"/>
      <c r="G1427" s="126">
        <v>183</v>
      </c>
      <c r="H1427" s="127">
        <v>183</v>
      </c>
      <c r="I1427" s="169">
        <v>175</v>
      </c>
      <c r="J1427" s="164"/>
      <c r="K1427" s="167">
        <v>150.5</v>
      </c>
      <c r="L1427" s="162">
        <f t="shared" si="24"/>
        <v>135.45</v>
      </c>
    </row>
    <row r="1428" s="97" customFormat="1" customHeight="1" spans="1:12">
      <c r="A1428" s="121" t="s">
        <v>2581</v>
      </c>
      <c r="B1428" s="121" t="s">
        <v>2576</v>
      </c>
      <c r="C1428" s="123"/>
      <c r="D1428" s="123"/>
      <c r="E1428" s="124" t="s">
        <v>230</v>
      </c>
      <c r="F1428" s="125"/>
      <c r="G1428" s="126">
        <v>146</v>
      </c>
      <c r="H1428" s="127">
        <v>146</v>
      </c>
      <c r="I1428" s="169">
        <v>140</v>
      </c>
      <c r="J1428" s="164"/>
      <c r="K1428" s="167">
        <v>120.4</v>
      </c>
      <c r="L1428" s="162">
        <f t="shared" si="24"/>
        <v>108.36</v>
      </c>
    </row>
    <row r="1429" s="97" customFormat="1" customHeight="1" spans="1:12">
      <c r="A1429" s="121">
        <v>210300003</v>
      </c>
      <c r="B1429" s="122" t="s">
        <v>2582</v>
      </c>
      <c r="C1429" s="123" t="s">
        <v>2583</v>
      </c>
      <c r="D1429" s="123"/>
      <c r="E1429" s="124" t="s">
        <v>230</v>
      </c>
      <c r="F1429" s="125"/>
      <c r="G1429" s="126">
        <v>0</v>
      </c>
      <c r="H1429" s="127"/>
      <c r="I1429" s="169"/>
      <c r="J1429" s="164">
        <v>180</v>
      </c>
      <c r="K1429" s="167">
        <v>0</v>
      </c>
      <c r="L1429" s="162">
        <f t="shared" si="24"/>
        <v>0</v>
      </c>
    </row>
    <row r="1430" s="97" customFormat="1" customHeight="1" spans="1:12">
      <c r="A1430" s="121" t="s">
        <v>2584</v>
      </c>
      <c r="B1430" s="122" t="s">
        <v>2570</v>
      </c>
      <c r="C1430" s="123"/>
      <c r="D1430" s="123"/>
      <c r="E1430" s="124" t="s">
        <v>230</v>
      </c>
      <c r="F1430" s="125"/>
      <c r="G1430" s="126">
        <v>270</v>
      </c>
      <c r="H1430" s="127">
        <v>240</v>
      </c>
      <c r="I1430" s="169">
        <v>240</v>
      </c>
      <c r="J1430" s="164"/>
      <c r="K1430" s="167">
        <v>206.4</v>
      </c>
      <c r="L1430" s="162">
        <f t="shared" si="24"/>
        <v>185.76</v>
      </c>
    </row>
    <row r="1431" s="97" customFormat="1" customHeight="1" spans="1:12">
      <c r="A1431" s="121" t="s">
        <v>2585</v>
      </c>
      <c r="B1431" s="121" t="s">
        <v>2572</v>
      </c>
      <c r="C1431" s="123"/>
      <c r="D1431" s="123"/>
      <c r="E1431" s="124" t="s">
        <v>230</v>
      </c>
      <c r="F1431" s="125"/>
      <c r="G1431" s="126">
        <v>243</v>
      </c>
      <c r="H1431" s="127">
        <v>210</v>
      </c>
      <c r="I1431" s="169">
        <v>210</v>
      </c>
      <c r="J1431" s="164"/>
      <c r="K1431" s="167">
        <v>180.6</v>
      </c>
      <c r="L1431" s="162">
        <f t="shared" si="24"/>
        <v>162.54</v>
      </c>
    </row>
    <row r="1432" s="97" customFormat="1" customHeight="1" spans="1:12">
      <c r="A1432" s="121" t="s">
        <v>2586</v>
      </c>
      <c r="B1432" s="121" t="s">
        <v>2574</v>
      </c>
      <c r="C1432" s="123"/>
      <c r="D1432" s="123"/>
      <c r="E1432" s="124" t="s">
        <v>230</v>
      </c>
      <c r="F1432" s="125"/>
      <c r="G1432" s="126">
        <v>162</v>
      </c>
      <c r="H1432" s="127">
        <v>140</v>
      </c>
      <c r="I1432" s="169">
        <v>140</v>
      </c>
      <c r="J1432" s="164"/>
      <c r="K1432" s="167">
        <v>120.4</v>
      </c>
      <c r="L1432" s="162">
        <f t="shared" si="24"/>
        <v>108.36</v>
      </c>
    </row>
    <row r="1433" s="97" customFormat="1" customHeight="1" spans="1:12">
      <c r="A1433" s="121" t="s">
        <v>2587</v>
      </c>
      <c r="B1433" s="121" t="s">
        <v>2576</v>
      </c>
      <c r="C1433" s="123"/>
      <c r="D1433" s="123"/>
      <c r="E1433" s="124" t="s">
        <v>230</v>
      </c>
      <c r="F1433" s="125"/>
      <c r="G1433" s="126">
        <v>149</v>
      </c>
      <c r="H1433" s="127">
        <v>130</v>
      </c>
      <c r="I1433" s="169">
        <v>130</v>
      </c>
      <c r="J1433" s="164"/>
      <c r="K1433" s="167">
        <v>111.8</v>
      </c>
      <c r="L1433" s="162">
        <f t="shared" si="24"/>
        <v>100.62</v>
      </c>
    </row>
    <row r="1434" s="97" customFormat="1" customHeight="1" spans="1:12">
      <c r="A1434" s="121">
        <v>210300004</v>
      </c>
      <c r="B1434" s="121" t="s">
        <v>2588</v>
      </c>
      <c r="C1434" s="123" t="s">
        <v>2589</v>
      </c>
      <c r="D1434" s="123"/>
      <c r="E1434" s="124" t="s">
        <v>230</v>
      </c>
      <c r="F1434" s="125" t="s">
        <v>2590</v>
      </c>
      <c r="G1434" s="126">
        <v>355</v>
      </c>
      <c r="H1434" s="127">
        <v>400</v>
      </c>
      <c r="I1434" s="169">
        <v>340</v>
      </c>
      <c r="J1434" s="164">
        <v>320</v>
      </c>
      <c r="K1434" s="167">
        <v>292.4</v>
      </c>
      <c r="L1434" s="162">
        <f t="shared" si="24"/>
        <v>263.16</v>
      </c>
    </row>
    <row r="1435" s="97" customFormat="1" customHeight="1" spans="1:12">
      <c r="A1435" s="121">
        <v>210300005</v>
      </c>
      <c r="B1435" s="122" t="s">
        <v>2591</v>
      </c>
      <c r="C1435" s="123"/>
      <c r="D1435" s="123"/>
      <c r="E1435" s="220"/>
      <c r="F1435" s="125" t="s">
        <v>2566</v>
      </c>
      <c r="G1435" s="126">
        <v>0</v>
      </c>
      <c r="H1435" s="127">
        <v>0</v>
      </c>
      <c r="I1435" s="169"/>
      <c r="J1435" s="164">
        <v>180</v>
      </c>
      <c r="K1435" s="167">
        <v>0</v>
      </c>
      <c r="L1435" s="162">
        <f t="shared" si="24"/>
        <v>0</v>
      </c>
    </row>
    <row r="1436" s="97" customFormat="1" customHeight="1" spans="1:12">
      <c r="A1436" s="121" t="s">
        <v>2592</v>
      </c>
      <c r="B1436" s="122" t="s">
        <v>2570</v>
      </c>
      <c r="C1436" s="123"/>
      <c r="D1436" s="123"/>
      <c r="E1436" s="124" t="s">
        <v>260</v>
      </c>
      <c r="F1436" s="125"/>
      <c r="G1436" s="126">
        <v>260</v>
      </c>
      <c r="H1436" s="127">
        <v>260</v>
      </c>
      <c r="I1436" s="169">
        <v>255</v>
      </c>
      <c r="J1436" s="164">
        <v>210</v>
      </c>
      <c r="K1436" s="167">
        <v>219.3</v>
      </c>
      <c r="L1436" s="162">
        <f t="shared" si="24"/>
        <v>197.37</v>
      </c>
    </row>
    <row r="1437" s="97" customFormat="1" customHeight="1" spans="1:12">
      <c r="A1437" s="121" t="s">
        <v>2593</v>
      </c>
      <c r="B1437" s="121" t="s">
        <v>2572</v>
      </c>
      <c r="C1437" s="123"/>
      <c r="D1437" s="123"/>
      <c r="E1437" s="124" t="s">
        <v>260</v>
      </c>
      <c r="F1437" s="125"/>
      <c r="G1437" s="126">
        <v>235</v>
      </c>
      <c r="H1437" s="127">
        <v>230</v>
      </c>
      <c r="I1437" s="169">
        <v>225</v>
      </c>
      <c r="J1437" s="164">
        <v>180</v>
      </c>
      <c r="K1437" s="167">
        <v>193.5</v>
      </c>
      <c r="L1437" s="162">
        <f t="shared" si="24"/>
        <v>174.15</v>
      </c>
    </row>
    <row r="1438" s="97" customFormat="1" customHeight="1" spans="1:12">
      <c r="A1438" s="121" t="s">
        <v>2594</v>
      </c>
      <c r="B1438" s="121" t="s">
        <v>2574</v>
      </c>
      <c r="C1438" s="123"/>
      <c r="D1438" s="123"/>
      <c r="E1438" s="124" t="s">
        <v>260</v>
      </c>
      <c r="F1438" s="125"/>
      <c r="G1438" s="126">
        <v>155</v>
      </c>
      <c r="H1438" s="127">
        <v>150</v>
      </c>
      <c r="I1438" s="169">
        <v>145</v>
      </c>
      <c r="J1438" s="164"/>
      <c r="K1438" s="167">
        <v>124.7</v>
      </c>
      <c r="L1438" s="162">
        <f t="shared" si="24"/>
        <v>112.23</v>
      </c>
    </row>
    <row r="1439" s="97" customFormat="1" customHeight="1" spans="1:12">
      <c r="A1439" s="121" t="s">
        <v>2595</v>
      </c>
      <c r="B1439" s="121" t="s">
        <v>2576</v>
      </c>
      <c r="C1439" s="123"/>
      <c r="D1439" s="123"/>
      <c r="E1439" s="124" t="s">
        <v>260</v>
      </c>
      <c r="F1439" s="125"/>
      <c r="G1439" s="126">
        <v>130</v>
      </c>
      <c r="H1439" s="127">
        <v>130</v>
      </c>
      <c r="I1439" s="169">
        <v>125</v>
      </c>
      <c r="J1439" s="164"/>
      <c r="K1439" s="167">
        <v>107.5</v>
      </c>
      <c r="L1439" s="162">
        <f t="shared" si="24"/>
        <v>96.75</v>
      </c>
    </row>
    <row r="1440" s="97" customFormat="1" customHeight="1" spans="1:12">
      <c r="A1440" s="121">
        <v>210300006</v>
      </c>
      <c r="B1440" s="122" t="s">
        <v>2596</v>
      </c>
      <c r="C1440" s="123" t="s">
        <v>2597</v>
      </c>
      <c r="D1440" s="123" t="s">
        <v>2598</v>
      </c>
      <c r="E1440" s="124"/>
      <c r="F1440" s="125"/>
      <c r="G1440" s="126">
        <v>0</v>
      </c>
      <c r="H1440" s="127">
        <v>0</v>
      </c>
      <c r="I1440" s="169">
        <v>0</v>
      </c>
      <c r="J1440" s="164"/>
      <c r="K1440" s="167">
        <v>0</v>
      </c>
      <c r="L1440" s="162">
        <f t="shared" si="24"/>
        <v>0</v>
      </c>
    </row>
    <row r="1441" s="97" customFormat="1" customHeight="1" spans="1:12">
      <c r="A1441" s="121" t="s">
        <v>2599</v>
      </c>
      <c r="B1441" s="122" t="s">
        <v>2600</v>
      </c>
      <c r="C1441" s="123"/>
      <c r="D1441" s="123"/>
      <c r="E1441" s="124" t="s">
        <v>620</v>
      </c>
      <c r="F1441" s="125"/>
      <c r="G1441" s="126">
        <v>1200</v>
      </c>
      <c r="H1441" s="127">
        <v>1500</v>
      </c>
      <c r="I1441" s="169">
        <v>1200</v>
      </c>
      <c r="J1441" s="164">
        <v>1270</v>
      </c>
      <c r="K1441" s="167">
        <v>1032</v>
      </c>
      <c r="L1441" s="162">
        <f t="shared" si="24"/>
        <v>928.8</v>
      </c>
    </row>
    <row r="1442" s="97" customFormat="1" customHeight="1" spans="1:12">
      <c r="A1442" s="121" t="s">
        <v>2601</v>
      </c>
      <c r="B1442" s="122" t="s">
        <v>2602</v>
      </c>
      <c r="C1442" s="123"/>
      <c r="D1442" s="123"/>
      <c r="E1442" s="124" t="s">
        <v>620</v>
      </c>
      <c r="F1442" s="125"/>
      <c r="G1442" s="126">
        <v>960</v>
      </c>
      <c r="H1442" s="127">
        <v>1200</v>
      </c>
      <c r="I1442" s="169">
        <v>960</v>
      </c>
      <c r="J1442" s="164">
        <v>1020</v>
      </c>
      <c r="K1442" s="167">
        <v>825.6</v>
      </c>
      <c r="L1442" s="162">
        <f t="shared" si="24"/>
        <v>743.04</v>
      </c>
    </row>
    <row r="1443" s="97" customFormat="1" customHeight="1" spans="1:12">
      <c r="A1443" s="121" t="s">
        <v>2603</v>
      </c>
      <c r="B1443" s="122" t="s">
        <v>2604</v>
      </c>
      <c r="C1443" s="123"/>
      <c r="D1443" s="123"/>
      <c r="E1443" s="124" t="s">
        <v>620</v>
      </c>
      <c r="F1443" s="125"/>
      <c r="G1443" s="126">
        <v>960</v>
      </c>
      <c r="H1443" s="127">
        <v>1200</v>
      </c>
      <c r="I1443" s="169">
        <v>960</v>
      </c>
      <c r="J1443" s="164">
        <v>1020</v>
      </c>
      <c r="K1443" s="167">
        <v>825.6</v>
      </c>
      <c r="L1443" s="162">
        <f t="shared" si="24"/>
        <v>743.04</v>
      </c>
    </row>
    <row r="1444" s="97" customFormat="1" customHeight="1" spans="1:12">
      <c r="A1444" s="116" t="s">
        <v>2605</v>
      </c>
      <c r="B1444" s="117"/>
      <c r="C1444" s="118"/>
      <c r="D1444" s="218"/>
      <c r="E1444" s="218"/>
      <c r="F1444" s="80"/>
      <c r="G1444" s="219"/>
      <c r="H1444" s="127"/>
      <c r="I1444" s="169"/>
      <c r="J1444" s="170"/>
      <c r="K1444" s="170"/>
      <c r="L1444" s="162"/>
    </row>
    <row r="1445" s="97" customFormat="1" customHeight="1" spans="1:12">
      <c r="A1445" s="121">
        <v>240100003</v>
      </c>
      <c r="B1445" s="122" t="s">
        <v>2606</v>
      </c>
      <c r="C1445" s="123" t="s">
        <v>2607</v>
      </c>
      <c r="D1445" s="123"/>
      <c r="E1445" s="124" t="s">
        <v>1905</v>
      </c>
      <c r="F1445" s="123" t="s">
        <v>2608</v>
      </c>
      <c r="G1445" s="124">
        <v>200</v>
      </c>
      <c r="H1445" s="221">
        <v>235</v>
      </c>
      <c r="I1445" s="229">
        <v>200</v>
      </c>
      <c r="J1445" s="164">
        <v>225</v>
      </c>
      <c r="K1445" s="167">
        <f t="shared" ref="K1444:K1460" si="25">I1445*0.86</f>
        <v>172</v>
      </c>
      <c r="L1445" s="162">
        <f t="shared" si="24"/>
        <v>154.8</v>
      </c>
    </row>
    <row r="1446" s="97" customFormat="1" customHeight="1" spans="1:12">
      <c r="A1446" s="121">
        <v>240100004</v>
      </c>
      <c r="B1446" s="122" t="s">
        <v>2609</v>
      </c>
      <c r="C1446" s="123" t="s">
        <v>2610</v>
      </c>
      <c r="D1446" s="123"/>
      <c r="E1446" s="124" t="s">
        <v>1905</v>
      </c>
      <c r="F1446" s="123"/>
      <c r="G1446" s="124">
        <v>600</v>
      </c>
      <c r="H1446" s="221">
        <v>625</v>
      </c>
      <c r="I1446" s="229">
        <v>590</v>
      </c>
      <c r="J1446" s="164">
        <v>530</v>
      </c>
      <c r="K1446" s="167">
        <f t="shared" si="25"/>
        <v>507.4</v>
      </c>
      <c r="L1446" s="162">
        <f t="shared" si="24"/>
        <v>456.66</v>
      </c>
    </row>
    <row r="1447" s="97" customFormat="1" customHeight="1" spans="1:12">
      <c r="A1447" s="121">
        <v>240300007</v>
      </c>
      <c r="B1447" s="121" t="s">
        <v>2611</v>
      </c>
      <c r="C1447" s="123" t="s">
        <v>2612</v>
      </c>
      <c r="D1447" s="123"/>
      <c r="E1447" s="124" t="s">
        <v>20</v>
      </c>
      <c r="F1447" s="123"/>
      <c r="G1447" s="124">
        <v>7000</v>
      </c>
      <c r="H1447" s="221">
        <v>8750</v>
      </c>
      <c r="I1447" s="229">
        <v>7000</v>
      </c>
      <c r="J1447" s="164">
        <v>7400</v>
      </c>
      <c r="K1447" s="167">
        <f t="shared" si="25"/>
        <v>6020</v>
      </c>
      <c r="L1447" s="162">
        <f t="shared" si="24"/>
        <v>5418</v>
      </c>
    </row>
    <row r="1448" s="97" customFormat="1" customHeight="1" spans="1:12">
      <c r="A1448" s="121">
        <v>240300008</v>
      </c>
      <c r="B1448" s="122" t="s">
        <v>2613</v>
      </c>
      <c r="C1448" s="123" t="s">
        <v>2614</v>
      </c>
      <c r="D1448" s="123"/>
      <c r="E1448" s="124" t="s">
        <v>1905</v>
      </c>
      <c r="F1448" s="123"/>
      <c r="G1448" s="124">
        <v>9200</v>
      </c>
      <c r="H1448" s="221">
        <v>10600</v>
      </c>
      <c r="I1448" s="229">
        <v>9200</v>
      </c>
      <c r="J1448" s="164">
        <v>9010</v>
      </c>
      <c r="K1448" s="167">
        <f t="shared" si="25"/>
        <v>7912</v>
      </c>
      <c r="L1448" s="162">
        <f t="shared" si="24"/>
        <v>7120.8</v>
      </c>
    </row>
    <row r="1449" s="97" customFormat="1" customHeight="1" spans="1:12">
      <c r="A1449" s="121">
        <v>240300009</v>
      </c>
      <c r="B1449" s="122" t="s">
        <v>2615</v>
      </c>
      <c r="C1449" s="123" t="s">
        <v>2616</v>
      </c>
      <c r="D1449" s="123"/>
      <c r="E1449" s="124" t="s">
        <v>1916</v>
      </c>
      <c r="F1449" s="123"/>
      <c r="G1449" s="124">
        <v>130</v>
      </c>
      <c r="H1449" s="221">
        <v>163</v>
      </c>
      <c r="I1449" s="229">
        <v>130</v>
      </c>
      <c r="J1449" s="164">
        <v>138</v>
      </c>
      <c r="K1449" s="167">
        <f t="shared" si="25"/>
        <v>111.8</v>
      </c>
      <c r="L1449" s="162">
        <f t="shared" si="24"/>
        <v>100.62</v>
      </c>
    </row>
    <row r="1450" s="97" customFormat="1" customHeight="1" spans="1:12">
      <c r="A1450" s="121">
        <v>240300019</v>
      </c>
      <c r="B1450" s="122" t="s">
        <v>2617</v>
      </c>
      <c r="C1450" s="123" t="s">
        <v>2618</v>
      </c>
      <c r="D1450" s="123"/>
      <c r="E1450" s="124" t="s">
        <v>2619</v>
      </c>
      <c r="F1450" s="123" t="s">
        <v>2620</v>
      </c>
      <c r="G1450" s="124">
        <v>9200</v>
      </c>
      <c r="H1450" s="222">
        <v>10600</v>
      </c>
      <c r="I1450" s="229">
        <v>9000</v>
      </c>
      <c r="J1450" s="164">
        <v>0</v>
      </c>
      <c r="K1450" s="167">
        <v>8000</v>
      </c>
      <c r="L1450" s="162">
        <f t="shared" si="24"/>
        <v>7200</v>
      </c>
    </row>
    <row r="1451" s="97" customFormat="1" customHeight="1" spans="1:12">
      <c r="A1451" s="121">
        <v>240700001</v>
      </c>
      <c r="B1451" s="122" t="s">
        <v>2621</v>
      </c>
      <c r="C1451" s="123" t="s">
        <v>2622</v>
      </c>
      <c r="D1451" s="123"/>
      <c r="E1451" s="124" t="s">
        <v>20</v>
      </c>
      <c r="F1451" s="123"/>
      <c r="G1451" s="124">
        <v>200</v>
      </c>
      <c r="H1451" s="222">
        <v>250</v>
      </c>
      <c r="I1451" s="229">
        <v>190</v>
      </c>
      <c r="J1451" s="164">
        <v>230</v>
      </c>
      <c r="K1451" s="167">
        <f t="shared" si="25"/>
        <v>163.4</v>
      </c>
      <c r="L1451" s="162">
        <f t="shared" si="24"/>
        <v>147.06</v>
      </c>
    </row>
    <row r="1452" s="97" customFormat="1" customHeight="1" spans="1:12">
      <c r="A1452" s="121">
        <v>240700004</v>
      </c>
      <c r="B1452" s="122" t="s">
        <v>2623</v>
      </c>
      <c r="C1452" s="123"/>
      <c r="D1452" s="123" t="s">
        <v>2624</v>
      </c>
      <c r="E1452" s="124" t="s">
        <v>20</v>
      </c>
      <c r="F1452" s="123"/>
      <c r="G1452" s="124">
        <v>3200</v>
      </c>
      <c r="H1452" s="222">
        <v>4000</v>
      </c>
      <c r="I1452" s="229">
        <v>3200</v>
      </c>
      <c r="J1452" s="164">
        <v>3400</v>
      </c>
      <c r="K1452" s="167">
        <f t="shared" si="25"/>
        <v>2752</v>
      </c>
      <c r="L1452" s="162">
        <f t="shared" si="24"/>
        <v>2476.8</v>
      </c>
    </row>
    <row r="1453" s="97" customFormat="1" customHeight="1" spans="1:12">
      <c r="A1453" s="121">
        <v>240700005</v>
      </c>
      <c r="B1453" s="122" t="s">
        <v>2625</v>
      </c>
      <c r="C1453" s="123"/>
      <c r="D1453" s="123"/>
      <c r="E1453" s="124" t="s">
        <v>20</v>
      </c>
      <c r="F1453" s="123"/>
      <c r="G1453" s="124">
        <v>1150</v>
      </c>
      <c r="H1453" s="222">
        <v>1250</v>
      </c>
      <c r="I1453" s="229">
        <v>1150</v>
      </c>
      <c r="J1453" s="164">
        <v>1062</v>
      </c>
      <c r="K1453" s="167">
        <f t="shared" si="25"/>
        <v>989</v>
      </c>
      <c r="L1453" s="162">
        <f t="shared" si="24"/>
        <v>890.1</v>
      </c>
    </row>
    <row r="1454" s="97" customFormat="1" customHeight="1" spans="1:12">
      <c r="A1454" s="121">
        <v>240700006</v>
      </c>
      <c r="B1454" s="122" t="s">
        <v>2626</v>
      </c>
      <c r="C1454" s="123" t="s">
        <v>2627</v>
      </c>
      <c r="D1454" s="123"/>
      <c r="E1454" s="124" t="s">
        <v>20</v>
      </c>
      <c r="F1454" s="123"/>
      <c r="G1454" s="124">
        <v>12000</v>
      </c>
      <c r="H1454" s="222">
        <v>15000</v>
      </c>
      <c r="I1454" s="229">
        <v>11000</v>
      </c>
      <c r="J1454" s="164">
        <v>12750</v>
      </c>
      <c r="K1454" s="167">
        <f t="shared" si="25"/>
        <v>9460</v>
      </c>
      <c r="L1454" s="162">
        <f t="shared" si="24"/>
        <v>8514</v>
      </c>
    </row>
    <row r="1455" s="97" customFormat="1" customHeight="1" spans="1:12">
      <c r="A1455" s="121">
        <v>240700007</v>
      </c>
      <c r="B1455" s="122" t="s">
        <v>2628</v>
      </c>
      <c r="C1455" s="123"/>
      <c r="D1455" s="123"/>
      <c r="E1455" s="124" t="s">
        <v>20</v>
      </c>
      <c r="F1455" s="123"/>
      <c r="G1455" s="124">
        <v>2500</v>
      </c>
      <c r="H1455" s="222">
        <v>3125</v>
      </c>
      <c r="I1455" s="229">
        <v>2400</v>
      </c>
      <c r="J1455" s="164">
        <v>2656</v>
      </c>
      <c r="K1455" s="167">
        <f t="shared" si="25"/>
        <v>2064</v>
      </c>
      <c r="L1455" s="162">
        <f t="shared" si="24"/>
        <v>1857.6</v>
      </c>
    </row>
    <row r="1456" s="97" customFormat="1" customHeight="1" spans="1:12">
      <c r="A1456" s="121">
        <v>340100009</v>
      </c>
      <c r="B1456" s="122" t="s">
        <v>2629</v>
      </c>
      <c r="C1456" s="123" t="s">
        <v>2630</v>
      </c>
      <c r="D1456" s="123"/>
      <c r="E1456" s="124" t="s">
        <v>620</v>
      </c>
      <c r="F1456" s="223"/>
      <c r="G1456" s="224">
        <v>10</v>
      </c>
      <c r="H1456" s="225">
        <v>12.3</v>
      </c>
      <c r="I1456" s="229">
        <v>10</v>
      </c>
      <c r="J1456" s="164">
        <v>12</v>
      </c>
      <c r="K1456" s="167">
        <f t="shared" si="25"/>
        <v>8.6</v>
      </c>
      <c r="L1456" s="162">
        <f t="shared" si="24"/>
        <v>7.74</v>
      </c>
    </row>
    <row r="1457" s="97" customFormat="1" customHeight="1" spans="1:12">
      <c r="A1457" s="121">
        <v>340100010</v>
      </c>
      <c r="B1457" s="122" t="s">
        <v>2631</v>
      </c>
      <c r="C1457" s="123" t="s">
        <v>2632</v>
      </c>
      <c r="D1457" s="123"/>
      <c r="E1457" s="124" t="s">
        <v>620</v>
      </c>
      <c r="F1457" s="223"/>
      <c r="G1457" s="224">
        <v>10</v>
      </c>
      <c r="H1457" s="225">
        <v>12.3</v>
      </c>
      <c r="I1457" s="229">
        <v>10</v>
      </c>
      <c r="J1457" s="164">
        <v>12</v>
      </c>
      <c r="K1457" s="167">
        <f t="shared" si="25"/>
        <v>8.6</v>
      </c>
      <c r="L1457" s="162">
        <f t="shared" si="24"/>
        <v>7.74</v>
      </c>
    </row>
    <row r="1458" s="97" customFormat="1" customHeight="1" spans="1:12">
      <c r="A1458" s="121">
        <v>340100013</v>
      </c>
      <c r="B1458" s="122" t="s">
        <v>2633</v>
      </c>
      <c r="C1458" s="123" t="s">
        <v>2634</v>
      </c>
      <c r="D1458" s="123"/>
      <c r="E1458" s="124" t="s">
        <v>620</v>
      </c>
      <c r="F1458" s="223" t="s">
        <v>2635</v>
      </c>
      <c r="G1458" s="224">
        <v>23</v>
      </c>
      <c r="H1458" s="225">
        <v>24.6</v>
      </c>
      <c r="I1458" s="229">
        <v>22</v>
      </c>
      <c r="J1458" s="164">
        <v>23</v>
      </c>
      <c r="K1458" s="167">
        <f t="shared" si="25"/>
        <v>18.92</v>
      </c>
      <c r="L1458" s="162">
        <f t="shared" si="24"/>
        <v>17.028</v>
      </c>
    </row>
    <row r="1459" s="97" customFormat="1" customHeight="1" spans="1:12">
      <c r="A1459" s="121">
        <v>340100019</v>
      </c>
      <c r="B1459" s="122" t="s">
        <v>2636</v>
      </c>
      <c r="C1459" s="123" t="s">
        <v>2637</v>
      </c>
      <c r="D1459" s="123"/>
      <c r="E1459" s="124" t="s">
        <v>2638</v>
      </c>
      <c r="F1459" s="223" t="s">
        <v>2639</v>
      </c>
      <c r="G1459" s="224">
        <v>15</v>
      </c>
      <c r="H1459" s="226">
        <v>18.45</v>
      </c>
      <c r="I1459" s="169">
        <v>14</v>
      </c>
      <c r="J1459" s="164">
        <v>17</v>
      </c>
      <c r="K1459" s="167">
        <f t="shared" si="25"/>
        <v>12.04</v>
      </c>
      <c r="L1459" s="162">
        <f t="shared" si="24"/>
        <v>10.836</v>
      </c>
    </row>
    <row r="1460" s="97" customFormat="1" customHeight="1" spans="1:12">
      <c r="A1460" s="121">
        <v>340100024</v>
      </c>
      <c r="B1460" s="122" t="s">
        <v>2640</v>
      </c>
      <c r="C1460" s="123" t="s">
        <v>2641</v>
      </c>
      <c r="D1460" s="123"/>
      <c r="E1460" s="124" t="s">
        <v>620</v>
      </c>
      <c r="F1460" s="223"/>
      <c r="G1460" s="224">
        <v>23</v>
      </c>
      <c r="H1460" s="226">
        <v>24.6</v>
      </c>
      <c r="I1460" s="169">
        <v>21</v>
      </c>
      <c r="J1460" s="164">
        <v>23</v>
      </c>
      <c r="K1460" s="167">
        <f t="shared" si="25"/>
        <v>18.06</v>
      </c>
      <c r="L1460" s="162">
        <f t="shared" si="24"/>
        <v>16.254</v>
      </c>
    </row>
    <row r="1461" s="99" customFormat="1" customHeight="1" spans="1:12">
      <c r="A1461" s="116" t="s">
        <v>2642</v>
      </c>
      <c r="B1461" s="117"/>
      <c r="C1461" s="118"/>
      <c r="D1461" s="227"/>
      <c r="E1461" s="227"/>
      <c r="F1461" s="85"/>
      <c r="G1461" s="228"/>
      <c r="H1461" s="127"/>
      <c r="I1461" s="169"/>
      <c r="J1461" s="198"/>
      <c r="K1461" s="170"/>
      <c r="L1461" s="162"/>
    </row>
    <row r="1462" s="97" customFormat="1" customHeight="1" spans="1:12">
      <c r="A1462" s="121">
        <v>250101023</v>
      </c>
      <c r="B1462" s="122" t="s">
        <v>2643</v>
      </c>
      <c r="C1462" s="123" t="s">
        <v>2644</v>
      </c>
      <c r="D1462" s="123"/>
      <c r="E1462" s="124" t="s">
        <v>20</v>
      </c>
      <c r="F1462" s="125"/>
      <c r="G1462" s="126">
        <v>162</v>
      </c>
      <c r="H1462" s="127">
        <v>180</v>
      </c>
      <c r="I1462" s="169">
        <v>162</v>
      </c>
      <c r="J1462" s="164">
        <v>155</v>
      </c>
      <c r="K1462" s="167">
        <v>139.32</v>
      </c>
      <c r="L1462" s="162">
        <f t="shared" si="24"/>
        <v>125.388</v>
      </c>
    </row>
    <row r="1463" s="97" customFormat="1" customHeight="1" spans="1:12">
      <c r="A1463" s="121">
        <v>250101024</v>
      </c>
      <c r="B1463" s="122" t="s">
        <v>2645</v>
      </c>
      <c r="C1463" s="123" t="s">
        <v>2646</v>
      </c>
      <c r="D1463" s="123"/>
      <c r="E1463" s="124" t="s">
        <v>20</v>
      </c>
      <c r="F1463" s="125"/>
      <c r="G1463" s="126">
        <v>210</v>
      </c>
      <c r="H1463" s="127">
        <v>210</v>
      </c>
      <c r="I1463" s="169">
        <v>198</v>
      </c>
      <c r="J1463" s="164">
        <v>178</v>
      </c>
      <c r="K1463" s="167">
        <v>170.28</v>
      </c>
      <c r="L1463" s="162">
        <f t="shared" si="24"/>
        <v>153.252</v>
      </c>
    </row>
    <row r="1464" s="97" customFormat="1" customHeight="1" spans="1:12">
      <c r="A1464" s="121">
        <v>250101103</v>
      </c>
      <c r="B1464" s="122" t="s">
        <v>2647</v>
      </c>
      <c r="C1464" s="123" t="s">
        <v>2648</v>
      </c>
      <c r="D1464" s="123"/>
      <c r="E1464" s="124" t="s">
        <v>2520</v>
      </c>
      <c r="F1464" s="125"/>
      <c r="G1464" s="126">
        <v>16</v>
      </c>
      <c r="H1464" s="127">
        <v>20</v>
      </c>
      <c r="I1464" s="169">
        <v>15</v>
      </c>
      <c r="J1464" s="164">
        <v>18</v>
      </c>
      <c r="K1464" s="167">
        <v>12.9</v>
      </c>
      <c r="L1464" s="162">
        <f t="shared" si="24"/>
        <v>11.61</v>
      </c>
    </row>
    <row r="1465" s="97" customFormat="1" customHeight="1" spans="1:12">
      <c r="A1465" s="121" t="s">
        <v>2649</v>
      </c>
      <c r="B1465" s="122" t="s">
        <v>2650</v>
      </c>
      <c r="C1465" s="123" t="s">
        <v>2651</v>
      </c>
      <c r="D1465" s="123"/>
      <c r="E1465" s="124" t="s">
        <v>20</v>
      </c>
      <c r="F1465" s="125"/>
      <c r="G1465" s="126">
        <v>58</v>
      </c>
      <c r="H1465" s="127">
        <v>65</v>
      </c>
      <c r="I1465" s="169">
        <v>56</v>
      </c>
      <c r="J1465" s="164">
        <v>58</v>
      </c>
      <c r="K1465" s="167">
        <v>48.16</v>
      </c>
      <c r="L1465" s="162">
        <f t="shared" si="24"/>
        <v>43.344</v>
      </c>
    </row>
    <row r="1466" s="97" customFormat="1" customHeight="1" spans="1:12">
      <c r="A1466" s="121">
        <v>250102038</v>
      </c>
      <c r="B1466" s="122" t="s">
        <v>2652</v>
      </c>
      <c r="C1466" s="123" t="s">
        <v>2653</v>
      </c>
      <c r="D1466" s="123"/>
      <c r="E1466" s="124" t="s">
        <v>20</v>
      </c>
      <c r="F1466" s="125"/>
      <c r="G1466" s="126">
        <v>160</v>
      </c>
      <c r="H1466" s="127">
        <v>160</v>
      </c>
      <c r="I1466" s="169">
        <v>151</v>
      </c>
      <c r="J1466" s="164">
        <v>135</v>
      </c>
      <c r="K1466" s="167">
        <v>129.86</v>
      </c>
      <c r="L1466" s="162">
        <f t="shared" si="24"/>
        <v>116.874</v>
      </c>
    </row>
    <row r="1467" s="97" customFormat="1" customHeight="1" spans="1:12">
      <c r="A1467" s="121">
        <v>250104026</v>
      </c>
      <c r="B1467" s="122" t="s">
        <v>2654</v>
      </c>
      <c r="C1467" s="123"/>
      <c r="D1467" s="123"/>
      <c r="E1467" s="124" t="s">
        <v>2485</v>
      </c>
      <c r="F1467" s="125"/>
      <c r="G1467" s="126">
        <v>100</v>
      </c>
      <c r="H1467" s="127">
        <v>130</v>
      </c>
      <c r="I1467" s="169">
        <v>94</v>
      </c>
      <c r="J1467" s="164">
        <v>105</v>
      </c>
      <c r="K1467" s="167">
        <v>80.84</v>
      </c>
      <c r="L1467" s="162">
        <f t="shared" si="24"/>
        <v>72.756</v>
      </c>
    </row>
    <row r="1468" s="97" customFormat="1" customHeight="1" spans="1:12">
      <c r="A1468" s="121">
        <v>250104027</v>
      </c>
      <c r="B1468" s="122" t="s">
        <v>2655</v>
      </c>
      <c r="C1468" s="123"/>
      <c r="D1468" s="123"/>
      <c r="E1468" s="124" t="s">
        <v>2485</v>
      </c>
      <c r="F1468" s="125"/>
      <c r="G1468" s="126">
        <v>80</v>
      </c>
      <c r="H1468" s="127">
        <v>100</v>
      </c>
      <c r="I1468" s="169">
        <v>75</v>
      </c>
      <c r="J1468" s="164">
        <v>85</v>
      </c>
      <c r="K1468" s="167">
        <v>64.5</v>
      </c>
      <c r="L1468" s="162">
        <f t="shared" si="24"/>
        <v>58.05</v>
      </c>
    </row>
    <row r="1469" s="97" customFormat="1" customHeight="1" spans="1:12">
      <c r="A1469" s="121">
        <v>250104029</v>
      </c>
      <c r="B1469" s="122" t="s">
        <v>2656</v>
      </c>
      <c r="C1469" s="123"/>
      <c r="D1469" s="123"/>
      <c r="E1469" s="124" t="s">
        <v>2485</v>
      </c>
      <c r="F1469" s="125"/>
      <c r="G1469" s="126">
        <v>70</v>
      </c>
      <c r="H1469" s="127">
        <v>90</v>
      </c>
      <c r="I1469" s="169">
        <v>66</v>
      </c>
      <c r="J1469" s="164">
        <v>80</v>
      </c>
      <c r="K1469" s="167">
        <v>56.76</v>
      </c>
      <c r="L1469" s="162">
        <f t="shared" si="24"/>
        <v>51.084</v>
      </c>
    </row>
    <row r="1470" s="97" customFormat="1" customHeight="1" spans="1:12">
      <c r="A1470" s="121">
        <v>250104030</v>
      </c>
      <c r="B1470" s="122" t="s">
        <v>2657</v>
      </c>
      <c r="C1470" s="123"/>
      <c r="D1470" s="123"/>
      <c r="E1470" s="124" t="s">
        <v>2485</v>
      </c>
      <c r="F1470" s="125"/>
      <c r="G1470" s="126">
        <v>50</v>
      </c>
      <c r="H1470" s="127">
        <v>50</v>
      </c>
      <c r="I1470" s="169">
        <v>47</v>
      </c>
      <c r="J1470" s="164">
        <v>45</v>
      </c>
      <c r="K1470" s="167">
        <v>40.42</v>
      </c>
      <c r="L1470" s="162">
        <f t="shared" si="24"/>
        <v>36.378</v>
      </c>
    </row>
    <row r="1471" s="97" customFormat="1" customHeight="1" spans="1:12">
      <c r="A1471" s="121">
        <v>250104031</v>
      </c>
      <c r="B1471" s="122" t="s">
        <v>2658</v>
      </c>
      <c r="C1471" s="123"/>
      <c r="D1471" s="123"/>
      <c r="E1471" s="124" t="s">
        <v>2485</v>
      </c>
      <c r="F1471" s="125"/>
      <c r="G1471" s="126">
        <v>30</v>
      </c>
      <c r="H1471" s="127">
        <v>40</v>
      </c>
      <c r="I1471" s="169">
        <v>28</v>
      </c>
      <c r="J1471" s="164">
        <v>35</v>
      </c>
      <c r="K1471" s="167">
        <v>24.08</v>
      </c>
      <c r="L1471" s="162">
        <f t="shared" si="24"/>
        <v>21.672</v>
      </c>
    </row>
    <row r="1472" s="97" customFormat="1" customHeight="1" spans="1:12">
      <c r="A1472" s="121">
        <v>250104032</v>
      </c>
      <c r="B1472" s="122" t="s">
        <v>2659</v>
      </c>
      <c r="C1472" s="123"/>
      <c r="D1472" s="123"/>
      <c r="E1472" s="124" t="s">
        <v>2485</v>
      </c>
      <c r="F1472" s="125"/>
      <c r="G1472" s="126">
        <v>63</v>
      </c>
      <c r="H1472" s="127">
        <v>70</v>
      </c>
      <c r="I1472" s="169">
        <v>59</v>
      </c>
      <c r="J1472" s="164">
        <v>60</v>
      </c>
      <c r="K1472" s="167">
        <v>50.74</v>
      </c>
      <c r="L1472" s="162">
        <f t="shared" si="24"/>
        <v>45.666</v>
      </c>
    </row>
    <row r="1473" s="97" customFormat="1" customHeight="1" spans="1:12">
      <c r="A1473" s="121">
        <v>250104034</v>
      </c>
      <c r="B1473" s="122" t="s">
        <v>2660</v>
      </c>
      <c r="C1473" s="123"/>
      <c r="D1473" s="123"/>
      <c r="E1473" s="124" t="s">
        <v>2485</v>
      </c>
      <c r="F1473" s="125"/>
      <c r="G1473" s="126">
        <v>45</v>
      </c>
      <c r="H1473" s="127">
        <v>50</v>
      </c>
      <c r="I1473" s="169">
        <v>43</v>
      </c>
      <c r="J1473" s="164">
        <v>45</v>
      </c>
      <c r="K1473" s="167">
        <v>36.98</v>
      </c>
      <c r="L1473" s="162">
        <f t="shared" si="24"/>
        <v>33.282</v>
      </c>
    </row>
    <row r="1474" s="97" customFormat="1" customHeight="1" spans="1:12">
      <c r="A1474" s="121">
        <v>250104035</v>
      </c>
      <c r="B1474" s="122" t="s">
        <v>2661</v>
      </c>
      <c r="C1474" s="123"/>
      <c r="D1474" s="123"/>
      <c r="E1474" s="124" t="s">
        <v>2485</v>
      </c>
      <c r="F1474" s="125"/>
      <c r="G1474" s="126">
        <v>45</v>
      </c>
      <c r="H1474" s="127">
        <v>50</v>
      </c>
      <c r="I1474" s="169">
        <v>43</v>
      </c>
      <c r="J1474" s="164">
        <v>45</v>
      </c>
      <c r="K1474" s="167">
        <v>36.98</v>
      </c>
      <c r="L1474" s="162">
        <f t="shared" si="24"/>
        <v>33.282</v>
      </c>
    </row>
    <row r="1475" s="97" customFormat="1" customHeight="1" spans="1:12">
      <c r="A1475" s="121">
        <v>250104036</v>
      </c>
      <c r="B1475" s="122" t="s">
        <v>2662</v>
      </c>
      <c r="C1475" s="123"/>
      <c r="D1475" s="123"/>
      <c r="E1475" s="124" t="s">
        <v>20</v>
      </c>
      <c r="F1475" s="125" t="s">
        <v>2663</v>
      </c>
      <c r="G1475" s="126">
        <v>180</v>
      </c>
      <c r="H1475" s="127">
        <v>180</v>
      </c>
      <c r="I1475" s="169">
        <v>168</v>
      </c>
      <c r="J1475" s="164">
        <v>160</v>
      </c>
      <c r="K1475" s="167">
        <v>144.48</v>
      </c>
      <c r="L1475" s="162">
        <f t="shared" si="24"/>
        <v>130.032</v>
      </c>
    </row>
    <row r="1476" s="97" customFormat="1" customHeight="1" spans="1:12">
      <c r="A1476" s="121">
        <v>250104037</v>
      </c>
      <c r="B1476" s="122" t="s">
        <v>2664</v>
      </c>
      <c r="C1476" s="123"/>
      <c r="D1476" s="123"/>
      <c r="E1476" s="124" t="s">
        <v>1951</v>
      </c>
      <c r="F1476" s="125" t="s">
        <v>2665</v>
      </c>
      <c r="G1476" s="126">
        <v>35</v>
      </c>
      <c r="H1476" s="127">
        <v>50</v>
      </c>
      <c r="I1476" s="169">
        <v>32</v>
      </c>
      <c r="J1476" s="164">
        <v>45</v>
      </c>
      <c r="K1476" s="167">
        <v>27.52</v>
      </c>
      <c r="L1476" s="162">
        <f t="shared" si="24"/>
        <v>24.768</v>
      </c>
    </row>
    <row r="1477" s="97" customFormat="1" customHeight="1" spans="1:12">
      <c r="A1477" s="121">
        <v>250104038</v>
      </c>
      <c r="B1477" s="122" t="s">
        <v>2666</v>
      </c>
      <c r="C1477" s="123"/>
      <c r="D1477" s="123"/>
      <c r="E1477" s="124" t="s">
        <v>20</v>
      </c>
      <c r="F1477" s="125"/>
      <c r="G1477" s="126">
        <v>245</v>
      </c>
      <c r="H1477" s="127">
        <v>245</v>
      </c>
      <c r="I1477" s="169">
        <v>229</v>
      </c>
      <c r="J1477" s="164">
        <v>230</v>
      </c>
      <c r="K1477" s="167">
        <v>196.94</v>
      </c>
      <c r="L1477" s="162">
        <f t="shared" si="24"/>
        <v>177.246</v>
      </c>
    </row>
    <row r="1478" s="97" customFormat="1" customHeight="1" spans="1:12">
      <c r="A1478" s="121">
        <v>250104039</v>
      </c>
      <c r="B1478" s="122" t="s">
        <v>2667</v>
      </c>
      <c r="C1478" s="123" t="s">
        <v>2668</v>
      </c>
      <c r="D1478" s="123"/>
      <c r="E1478" s="124" t="s">
        <v>20</v>
      </c>
      <c r="F1478" s="125"/>
      <c r="G1478" s="126">
        <v>160</v>
      </c>
      <c r="H1478" s="127">
        <v>190</v>
      </c>
      <c r="I1478" s="169">
        <v>150</v>
      </c>
      <c r="J1478" s="164">
        <v>170</v>
      </c>
      <c r="K1478" s="167">
        <v>129</v>
      </c>
      <c r="L1478" s="162">
        <f t="shared" si="24"/>
        <v>116.1</v>
      </c>
    </row>
    <row r="1479" s="97" customFormat="1" customHeight="1" spans="1:12">
      <c r="A1479" s="121">
        <v>250104042</v>
      </c>
      <c r="B1479" s="122" t="s">
        <v>2669</v>
      </c>
      <c r="C1479" s="123" t="s">
        <v>2670</v>
      </c>
      <c r="D1479" s="123"/>
      <c r="E1479" s="124" t="s">
        <v>20</v>
      </c>
      <c r="F1479" s="125"/>
      <c r="G1479" s="126">
        <v>57</v>
      </c>
      <c r="H1479" s="127">
        <v>0</v>
      </c>
      <c r="I1479" s="169">
        <v>52</v>
      </c>
      <c r="J1479" s="164" t="s">
        <v>2671</v>
      </c>
      <c r="K1479" s="167">
        <v>44.72</v>
      </c>
      <c r="L1479" s="162">
        <f t="shared" si="24"/>
        <v>40.248</v>
      </c>
    </row>
    <row r="1480" s="97" customFormat="1" customHeight="1" spans="1:12">
      <c r="A1480" s="121">
        <v>250201004</v>
      </c>
      <c r="B1480" s="122" t="s">
        <v>2672</v>
      </c>
      <c r="C1480" s="123" t="s">
        <v>2673</v>
      </c>
      <c r="D1480" s="123"/>
      <c r="E1480" s="124" t="s">
        <v>2485</v>
      </c>
      <c r="F1480" s="125" t="s">
        <v>2674</v>
      </c>
      <c r="G1480" s="126">
        <v>27</v>
      </c>
      <c r="H1480" s="127">
        <v>30</v>
      </c>
      <c r="I1480" s="169">
        <v>25</v>
      </c>
      <c r="J1480" s="164">
        <v>25</v>
      </c>
      <c r="K1480" s="167">
        <v>21.5</v>
      </c>
      <c r="L1480" s="162">
        <f t="shared" si="24"/>
        <v>19.35</v>
      </c>
    </row>
    <row r="1481" s="97" customFormat="1" customHeight="1" spans="1:12">
      <c r="A1481" s="121">
        <v>250201005</v>
      </c>
      <c r="B1481" s="122" t="s">
        <v>2675</v>
      </c>
      <c r="C1481" s="123" t="s">
        <v>2676</v>
      </c>
      <c r="D1481" s="123"/>
      <c r="E1481" s="124" t="s">
        <v>2485</v>
      </c>
      <c r="F1481" s="125"/>
      <c r="G1481" s="126">
        <v>90</v>
      </c>
      <c r="H1481" s="127">
        <v>100</v>
      </c>
      <c r="I1481" s="169">
        <v>84</v>
      </c>
      <c r="J1481" s="164">
        <v>85</v>
      </c>
      <c r="K1481" s="167">
        <v>72.24</v>
      </c>
      <c r="L1481" s="162">
        <f t="shared" si="24"/>
        <v>65.016</v>
      </c>
    </row>
    <row r="1482" s="97" customFormat="1" customHeight="1" spans="1:12">
      <c r="A1482" s="121">
        <v>250201007</v>
      </c>
      <c r="B1482" s="122" t="s">
        <v>2677</v>
      </c>
      <c r="C1482" s="123"/>
      <c r="D1482" s="123"/>
      <c r="E1482" s="124" t="s">
        <v>2485</v>
      </c>
      <c r="F1482" s="125" t="s">
        <v>2678</v>
      </c>
      <c r="G1482" s="126">
        <v>20</v>
      </c>
      <c r="H1482" s="127">
        <v>20</v>
      </c>
      <c r="I1482" s="169">
        <v>19</v>
      </c>
      <c r="J1482" s="164">
        <v>18</v>
      </c>
      <c r="K1482" s="167">
        <v>16.34</v>
      </c>
      <c r="L1482" s="162">
        <f t="shared" si="24"/>
        <v>14.706</v>
      </c>
    </row>
    <row r="1483" s="97" customFormat="1" customHeight="1" spans="1:12">
      <c r="A1483" s="121">
        <v>250201008</v>
      </c>
      <c r="B1483" s="122" t="s">
        <v>2679</v>
      </c>
      <c r="C1483" s="123"/>
      <c r="D1483" s="123"/>
      <c r="E1483" s="124" t="s">
        <v>2485</v>
      </c>
      <c r="F1483" s="125"/>
      <c r="G1483" s="126">
        <v>30</v>
      </c>
      <c r="H1483" s="127">
        <v>30</v>
      </c>
      <c r="I1483" s="169">
        <v>28</v>
      </c>
      <c r="J1483" s="164">
        <v>25</v>
      </c>
      <c r="K1483" s="167">
        <v>24.08</v>
      </c>
      <c r="L1483" s="162">
        <f t="shared" si="24"/>
        <v>21.672</v>
      </c>
    </row>
    <row r="1484" s="97" customFormat="1" customHeight="1" spans="1:12">
      <c r="A1484" s="121">
        <v>250201009</v>
      </c>
      <c r="B1484" s="122" t="s">
        <v>2680</v>
      </c>
      <c r="C1484" s="123"/>
      <c r="D1484" s="123"/>
      <c r="E1484" s="124" t="s">
        <v>2485</v>
      </c>
      <c r="F1484" s="125"/>
      <c r="G1484" s="126">
        <v>234</v>
      </c>
      <c r="H1484" s="127">
        <v>260</v>
      </c>
      <c r="I1484" s="169">
        <v>219</v>
      </c>
      <c r="J1484" s="164">
        <v>220</v>
      </c>
      <c r="K1484" s="167">
        <v>188.34</v>
      </c>
      <c r="L1484" s="162">
        <f t="shared" si="24"/>
        <v>169.506</v>
      </c>
    </row>
    <row r="1485" s="97" customFormat="1" customHeight="1" spans="1:12">
      <c r="A1485" s="121">
        <v>250202005</v>
      </c>
      <c r="B1485" s="122" t="s">
        <v>2681</v>
      </c>
      <c r="C1485" s="123"/>
      <c r="D1485" s="123"/>
      <c r="E1485" s="124" t="s">
        <v>2485</v>
      </c>
      <c r="F1485" s="125"/>
      <c r="G1485" s="126">
        <v>22</v>
      </c>
      <c r="H1485" s="127">
        <v>25</v>
      </c>
      <c r="I1485" s="169">
        <v>21</v>
      </c>
      <c r="J1485" s="164">
        <v>23</v>
      </c>
      <c r="K1485" s="167">
        <v>18.06</v>
      </c>
      <c r="L1485" s="162">
        <f t="shared" si="24"/>
        <v>16.254</v>
      </c>
    </row>
    <row r="1486" s="97" customFormat="1" customHeight="1" spans="1:12">
      <c r="A1486" s="121">
        <v>250202006</v>
      </c>
      <c r="B1486" s="122" t="s">
        <v>2682</v>
      </c>
      <c r="C1486" s="123"/>
      <c r="D1486" s="123"/>
      <c r="E1486" s="124" t="s">
        <v>2485</v>
      </c>
      <c r="F1486" s="125"/>
      <c r="G1486" s="126">
        <v>22</v>
      </c>
      <c r="H1486" s="127">
        <v>25</v>
      </c>
      <c r="I1486" s="169">
        <v>21</v>
      </c>
      <c r="J1486" s="164">
        <v>23</v>
      </c>
      <c r="K1486" s="167">
        <v>18.06</v>
      </c>
      <c r="L1486" s="162">
        <f t="shared" si="24"/>
        <v>16.254</v>
      </c>
    </row>
    <row r="1487" s="97" customFormat="1" customHeight="1" spans="1:12">
      <c r="A1487" s="121">
        <v>250202008</v>
      </c>
      <c r="B1487" s="122" t="s">
        <v>2683</v>
      </c>
      <c r="C1487" s="123"/>
      <c r="D1487" s="123"/>
      <c r="E1487" s="124" t="s">
        <v>2485</v>
      </c>
      <c r="F1487" s="125"/>
      <c r="G1487" s="126">
        <v>22</v>
      </c>
      <c r="H1487" s="127">
        <v>25</v>
      </c>
      <c r="I1487" s="169">
        <v>21</v>
      </c>
      <c r="J1487" s="164">
        <v>23</v>
      </c>
      <c r="K1487" s="167">
        <v>18.06</v>
      </c>
      <c r="L1487" s="162">
        <f t="shared" si="24"/>
        <v>16.254</v>
      </c>
    </row>
    <row r="1488" s="97" customFormat="1" customHeight="1" spans="1:12">
      <c r="A1488" s="121">
        <v>250202014</v>
      </c>
      <c r="B1488" s="122" t="s">
        <v>2684</v>
      </c>
      <c r="C1488" s="123"/>
      <c r="D1488" s="123"/>
      <c r="E1488" s="124" t="s">
        <v>2485</v>
      </c>
      <c r="F1488" s="125"/>
      <c r="G1488" s="126">
        <v>27</v>
      </c>
      <c r="H1488" s="127">
        <v>30</v>
      </c>
      <c r="I1488" s="169">
        <v>25</v>
      </c>
      <c r="J1488" s="164">
        <v>25</v>
      </c>
      <c r="K1488" s="167">
        <v>21.5</v>
      </c>
      <c r="L1488" s="162">
        <f t="shared" si="24"/>
        <v>19.35</v>
      </c>
    </row>
    <row r="1489" s="97" customFormat="1" customHeight="1" spans="1:12">
      <c r="A1489" s="121">
        <v>250202015</v>
      </c>
      <c r="B1489" s="122" t="s">
        <v>2685</v>
      </c>
      <c r="C1489" s="123"/>
      <c r="D1489" s="123"/>
      <c r="E1489" s="124" t="s">
        <v>2485</v>
      </c>
      <c r="F1489" s="125"/>
      <c r="G1489" s="126">
        <v>27</v>
      </c>
      <c r="H1489" s="127">
        <v>30</v>
      </c>
      <c r="I1489" s="169">
        <v>25</v>
      </c>
      <c r="J1489" s="164">
        <v>25</v>
      </c>
      <c r="K1489" s="167">
        <v>21.5</v>
      </c>
      <c r="L1489" s="162">
        <f t="shared" ref="L1489:L1552" si="26">K1489*0.9</f>
        <v>19.35</v>
      </c>
    </row>
    <row r="1490" s="97" customFormat="1" customHeight="1" spans="1:12">
      <c r="A1490" s="121">
        <v>250202020</v>
      </c>
      <c r="B1490" s="122" t="s">
        <v>2686</v>
      </c>
      <c r="C1490" s="123"/>
      <c r="D1490" s="123"/>
      <c r="E1490" s="124" t="s">
        <v>2485</v>
      </c>
      <c r="F1490" s="125"/>
      <c r="G1490" s="126">
        <v>30</v>
      </c>
      <c r="H1490" s="127">
        <v>30</v>
      </c>
      <c r="I1490" s="169">
        <v>27</v>
      </c>
      <c r="J1490" s="164">
        <v>28</v>
      </c>
      <c r="K1490" s="167">
        <v>23.22</v>
      </c>
      <c r="L1490" s="162">
        <f t="shared" si="26"/>
        <v>20.898</v>
      </c>
    </row>
    <row r="1491" s="97" customFormat="1" customHeight="1" spans="1:12">
      <c r="A1491" s="121">
        <v>250202021</v>
      </c>
      <c r="B1491" s="122" t="s">
        <v>2687</v>
      </c>
      <c r="C1491" s="123"/>
      <c r="D1491" s="123"/>
      <c r="E1491" s="124" t="s">
        <v>2485</v>
      </c>
      <c r="F1491" s="125"/>
      <c r="G1491" s="126">
        <v>45</v>
      </c>
      <c r="H1491" s="127">
        <v>50</v>
      </c>
      <c r="I1491" s="169">
        <v>42</v>
      </c>
      <c r="J1491" s="164">
        <v>45</v>
      </c>
      <c r="K1491" s="167">
        <v>36.12</v>
      </c>
      <c r="L1491" s="162">
        <f t="shared" si="26"/>
        <v>32.508</v>
      </c>
    </row>
    <row r="1492" s="97" customFormat="1" customHeight="1" spans="1:12">
      <c r="A1492" s="121">
        <v>250202026</v>
      </c>
      <c r="B1492" s="122" t="s">
        <v>2688</v>
      </c>
      <c r="C1492" s="123"/>
      <c r="D1492" s="123"/>
      <c r="E1492" s="124" t="s">
        <v>2485</v>
      </c>
      <c r="F1492" s="125"/>
      <c r="G1492" s="126">
        <v>18</v>
      </c>
      <c r="H1492" s="127">
        <v>20</v>
      </c>
      <c r="I1492" s="169">
        <v>18</v>
      </c>
      <c r="J1492" s="164">
        <v>18</v>
      </c>
      <c r="K1492" s="167">
        <v>15.48</v>
      </c>
      <c r="L1492" s="162">
        <f t="shared" si="26"/>
        <v>13.932</v>
      </c>
    </row>
    <row r="1493" s="97" customFormat="1" customHeight="1" spans="1:12">
      <c r="A1493" s="121">
        <v>250202034</v>
      </c>
      <c r="B1493" s="122" t="s">
        <v>2689</v>
      </c>
      <c r="C1493" s="123" t="s">
        <v>2690</v>
      </c>
      <c r="D1493" s="123"/>
      <c r="E1493" s="124" t="s">
        <v>2485</v>
      </c>
      <c r="F1493" s="125" t="s">
        <v>2691</v>
      </c>
      <c r="G1493" s="126">
        <v>25</v>
      </c>
      <c r="H1493" s="127">
        <v>30</v>
      </c>
      <c r="I1493" s="169">
        <v>23</v>
      </c>
      <c r="J1493" s="164">
        <v>25</v>
      </c>
      <c r="K1493" s="167">
        <v>19.78</v>
      </c>
      <c r="L1493" s="162">
        <f t="shared" si="26"/>
        <v>17.802</v>
      </c>
    </row>
    <row r="1494" s="97" customFormat="1" customHeight="1" spans="1:12">
      <c r="A1494" s="121">
        <v>250203002</v>
      </c>
      <c r="B1494" s="122" t="s">
        <v>2692</v>
      </c>
      <c r="C1494" s="123" t="s">
        <v>2693</v>
      </c>
      <c r="D1494" s="123"/>
      <c r="E1494" s="124" t="s">
        <v>2485</v>
      </c>
      <c r="F1494" s="125" t="s">
        <v>2694</v>
      </c>
      <c r="G1494" s="126">
        <v>18</v>
      </c>
      <c r="H1494" s="127">
        <v>20</v>
      </c>
      <c r="I1494" s="169">
        <v>17</v>
      </c>
      <c r="J1494" s="164">
        <v>18</v>
      </c>
      <c r="K1494" s="167">
        <v>14.62</v>
      </c>
      <c r="L1494" s="162">
        <f t="shared" si="26"/>
        <v>13.158</v>
      </c>
    </row>
    <row r="1495" s="97" customFormat="1" customHeight="1" spans="1:12">
      <c r="A1495" s="121">
        <v>250203003</v>
      </c>
      <c r="B1495" s="122" t="s">
        <v>2695</v>
      </c>
      <c r="C1495" s="123" t="s">
        <v>2696</v>
      </c>
      <c r="D1495" s="123"/>
      <c r="E1495" s="124" t="s">
        <v>2485</v>
      </c>
      <c r="F1495" s="125" t="s">
        <v>2697</v>
      </c>
      <c r="G1495" s="126">
        <v>36</v>
      </c>
      <c r="H1495" s="127">
        <v>40</v>
      </c>
      <c r="I1495" s="169">
        <v>34</v>
      </c>
      <c r="J1495" s="164">
        <v>35</v>
      </c>
      <c r="K1495" s="167">
        <v>29.24</v>
      </c>
      <c r="L1495" s="162">
        <f t="shared" si="26"/>
        <v>26.316</v>
      </c>
    </row>
    <row r="1496" s="97" customFormat="1" customHeight="1" spans="1:12">
      <c r="A1496" s="121">
        <v>250203007</v>
      </c>
      <c r="B1496" s="122" t="s">
        <v>2698</v>
      </c>
      <c r="C1496" s="123"/>
      <c r="D1496" s="123"/>
      <c r="E1496" s="124" t="s">
        <v>2485</v>
      </c>
      <c r="F1496" s="125"/>
      <c r="G1496" s="126">
        <v>27</v>
      </c>
      <c r="H1496" s="127">
        <v>30</v>
      </c>
      <c r="I1496" s="169">
        <v>25</v>
      </c>
      <c r="J1496" s="164">
        <v>25</v>
      </c>
      <c r="K1496" s="167">
        <v>21.5</v>
      </c>
      <c r="L1496" s="162">
        <f t="shared" si="26"/>
        <v>19.35</v>
      </c>
    </row>
    <row r="1497" s="97" customFormat="1" customHeight="1" spans="1:12">
      <c r="A1497" s="121">
        <v>250203008</v>
      </c>
      <c r="B1497" s="122" t="s">
        <v>2699</v>
      </c>
      <c r="C1497" s="123"/>
      <c r="D1497" s="123"/>
      <c r="E1497" s="124" t="s">
        <v>2485</v>
      </c>
      <c r="F1497" s="125"/>
      <c r="G1497" s="126">
        <v>18</v>
      </c>
      <c r="H1497" s="127">
        <v>20</v>
      </c>
      <c r="I1497" s="169">
        <v>17</v>
      </c>
      <c r="J1497" s="164">
        <v>18</v>
      </c>
      <c r="K1497" s="167">
        <v>14.62</v>
      </c>
      <c r="L1497" s="162">
        <f t="shared" si="26"/>
        <v>13.158</v>
      </c>
    </row>
    <row r="1498" s="97" customFormat="1" customHeight="1" spans="1:12">
      <c r="A1498" s="121">
        <v>250203019</v>
      </c>
      <c r="B1498" s="122" t="s">
        <v>2700</v>
      </c>
      <c r="C1498" s="123" t="s">
        <v>2701</v>
      </c>
      <c r="D1498" s="123"/>
      <c r="E1498" s="124" t="s">
        <v>2485</v>
      </c>
      <c r="F1498" s="125" t="s">
        <v>2694</v>
      </c>
      <c r="G1498" s="126">
        <v>36</v>
      </c>
      <c r="H1498" s="127">
        <v>40</v>
      </c>
      <c r="I1498" s="169">
        <v>34</v>
      </c>
      <c r="J1498" s="164">
        <v>35</v>
      </c>
      <c r="K1498" s="167">
        <v>29.24</v>
      </c>
      <c r="L1498" s="162">
        <f t="shared" si="26"/>
        <v>26.316</v>
      </c>
    </row>
    <row r="1499" s="97" customFormat="1" customHeight="1" spans="1:12">
      <c r="A1499" s="121">
        <v>250203022</v>
      </c>
      <c r="B1499" s="122" t="s">
        <v>2702</v>
      </c>
      <c r="C1499" s="123" t="s">
        <v>2703</v>
      </c>
      <c r="D1499" s="123"/>
      <c r="E1499" s="124" t="s">
        <v>2485</v>
      </c>
      <c r="F1499" s="125" t="s">
        <v>2704</v>
      </c>
      <c r="G1499" s="126">
        <v>25</v>
      </c>
      <c r="H1499" s="127">
        <v>25</v>
      </c>
      <c r="I1499" s="169">
        <v>24</v>
      </c>
      <c r="J1499" s="164">
        <v>23</v>
      </c>
      <c r="K1499" s="167">
        <v>20.64</v>
      </c>
      <c r="L1499" s="162">
        <f t="shared" si="26"/>
        <v>18.576</v>
      </c>
    </row>
    <row r="1500" s="97" customFormat="1" customHeight="1" spans="1:12">
      <c r="A1500" s="121">
        <v>250203023</v>
      </c>
      <c r="B1500" s="122" t="s">
        <v>2705</v>
      </c>
      <c r="C1500" s="123" t="s">
        <v>2703</v>
      </c>
      <c r="D1500" s="123"/>
      <c r="E1500" s="124" t="s">
        <v>2485</v>
      </c>
      <c r="F1500" s="125" t="s">
        <v>2704</v>
      </c>
      <c r="G1500" s="126">
        <v>50</v>
      </c>
      <c r="H1500" s="127">
        <v>50</v>
      </c>
      <c r="I1500" s="169">
        <v>47</v>
      </c>
      <c r="J1500" s="164">
        <v>45</v>
      </c>
      <c r="K1500" s="167">
        <v>40.42</v>
      </c>
      <c r="L1500" s="162">
        <f t="shared" si="26"/>
        <v>36.378</v>
      </c>
    </row>
    <row r="1501" s="97" customFormat="1" customHeight="1" spans="1:12">
      <c r="A1501" s="121">
        <v>250203027</v>
      </c>
      <c r="B1501" s="122" t="s">
        <v>2706</v>
      </c>
      <c r="C1501" s="123" t="s">
        <v>2703</v>
      </c>
      <c r="D1501" s="123"/>
      <c r="E1501" s="124" t="s">
        <v>2485</v>
      </c>
      <c r="F1501" s="125" t="s">
        <v>2704</v>
      </c>
      <c r="G1501" s="126">
        <v>27</v>
      </c>
      <c r="H1501" s="127">
        <v>30</v>
      </c>
      <c r="I1501" s="169">
        <v>25</v>
      </c>
      <c r="J1501" s="164">
        <v>25</v>
      </c>
      <c r="K1501" s="167">
        <v>21.5</v>
      </c>
      <c r="L1501" s="162">
        <f t="shared" si="26"/>
        <v>19.35</v>
      </c>
    </row>
    <row r="1502" s="97" customFormat="1" customHeight="1" spans="1:12">
      <c r="A1502" s="121">
        <v>250203031</v>
      </c>
      <c r="B1502" s="122" t="s">
        <v>2707</v>
      </c>
      <c r="C1502" s="123" t="s">
        <v>2708</v>
      </c>
      <c r="D1502" s="123"/>
      <c r="E1502" s="124" t="s">
        <v>2485</v>
      </c>
      <c r="F1502" s="125" t="s">
        <v>2709</v>
      </c>
      <c r="G1502" s="126">
        <v>50</v>
      </c>
      <c r="H1502" s="127">
        <v>50</v>
      </c>
      <c r="I1502" s="169">
        <v>47</v>
      </c>
      <c r="J1502" s="164">
        <v>45</v>
      </c>
      <c r="K1502" s="167">
        <v>40.42</v>
      </c>
      <c r="L1502" s="162">
        <f t="shared" si="26"/>
        <v>36.378</v>
      </c>
    </row>
    <row r="1503" s="97" customFormat="1" customHeight="1" spans="1:12">
      <c r="A1503" s="121">
        <v>250203032</v>
      </c>
      <c r="B1503" s="122" t="s">
        <v>2710</v>
      </c>
      <c r="C1503" s="123" t="s">
        <v>2703</v>
      </c>
      <c r="D1503" s="123"/>
      <c r="E1503" s="124" t="s">
        <v>2485</v>
      </c>
      <c r="F1503" s="125" t="s">
        <v>2704</v>
      </c>
      <c r="G1503" s="126">
        <v>22</v>
      </c>
      <c r="H1503" s="127">
        <v>25</v>
      </c>
      <c r="I1503" s="169">
        <v>21</v>
      </c>
      <c r="J1503" s="164">
        <v>23</v>
      </c>
      <c r="K1503" s="167">
        <v>18.06</v>
      </c>
      <c r="L1503" s="162">
        <f t="shared" si="26"/>
        <v>16.254</v>
      </c>
    </row>
    <row r="1504" s="97" customFormat="1" customHeight="1" spans="1:12">
      <c r="A1504" s="121">
        <v>250203033</v>
      </c>
      <c r="B1504" s="122" t="s">
        <v>2711</v>
      </c>
      <c r="C1504" s="123"/>
      <c r="D1504" s="123"/>
      <c r="E1504" s="124" t="s">
        <v>2485</v>
      </c>
      <c r="F1504" s="125" t="s">
        <v>2704</v>
      </c>
      <c r="G1504" s="126">
        <v>45</v>
      </c>
      <c r="H1504" s="127">
        <v>50</v>
      </c>
      <c r="I1504" s="169">
        <v>42</v>
      </c>
      <c r="J1504" s="164">
        <v>45</v>
      </c>
      <c r="K1504" s="167">
        <v>36.12</v>
      </c>
      <c r="L1504" s="162">
        <f t="shared" si="26"/>
        <v>32.508</v>
      </c>
    </row>
    <row r="1505" s="97" customFormat="1" customHeight="1" spans="1:12">
      <c r="A1505" s="121">
        <v>250203049</v>
      </c>
      <c r="B1505" s="122" t="s">
        <v>2712</v>
      </c>
      <c r="C1505" s="123"/>
      <c r="D1505" s="123"/>
      <c r="E1505" s="124" t="s">
        <v>2485</v>
      </c>
      <c r="F1505" s="125"/>
      <c r="G1505" s="126">
        <v>40</v>
      </c>
      <c r="H1505" s="127">
        <v>40</v>
      </c>
      <c r="I1505" s="169">
        <v>37</v>
      </c>
      <c r="J1505" s="164">
        <v>35</v>
      </c>
      <c r="K1505" s="167">
        <v>31.82</v>
      </c>
      <c r="L1505" s="162">
        <f t="shared" si="26"/>
        <v>28.638</v>
      </c>
    </row>
    <row r="1506" s="97" customFormat="1" customHeight="1" spans="1:12">
      <c r="A1506" s="121">
        <v>250203051</v>
      </c>
      <c r="B1506" s="122" t="s">
        <v>2713</v>
      </c>
      <c r="C1506" s="123"/>
      <c r="D1506" s="123"/>
      <c r="E1506" s="124" t="s">
        <v>2485</v>
      </c>
      <c r="F1506" s="125"/>
      <c r="G1506" s="126">
        <v>30</v>
      </c>
      <c r="H1506" s="127">
        <v>40</v>
      </c>
      <c r="I1506" s="169">
        <v>28</v>
      </c>
      <c r="J1506" s="164">
        <v>35</v>
      </c>
      <c r="K1506" s="167">
        <v>24.08</v>
      </c>
      <c r="L1506" s="162">
        <f t="shared" si="26"/>
        <v>21.672</v>
      </c>
    </row>
    <row r="1507" s="97" customFormat="1" customHeight="1" spans="1:12">
      <c r="A1507" s="121">
        <v>250203052</v>
      </c>
      <c r="B1507" s="122" t="s">
        <v>2714</v>
      </c>
      <c r="C1507" s="123"/>
      <c r="D1507" s="123"/>
      <c r="E1507" s="124" t="s">
        <v>2485</v>
      </c>
      <c r="F1507" s="125"/>
      <c r="G1507" s="126">
        <v>40</v>
      </c>
      <c r="H1507" s="127">
        <v>40</v>
      </c>
      <c r="I1507" s="169">
        <v>37</v>
      </c>
      <c r="J1507" s="164">
        <v>35</v>
      </c>
      <c r="K1507" s="167">
        <v>31.82</v>
      </c>
      <c r="L1507" s="162">
        <f t="shared" si="26"/>
        <v>28.638</v>
      </c>
    </row>
    <row r="1508" s="97" customFormat="1" customHeight="1" spans="1:12">
      <c r="A1508" s="121">
        <v>250203053</v>
      </c>
      <c r="B1508" s="122" t="s">
        <v>2715</v>
      </c>
      <c r="C1508" s="123"/>
      <c r="D1508" s="123"/>
      <c r="E1508" s="124" t="s">
        <v>2485</v>
      </c>
      <c r="F1508" s="125"/>
      <c r="G1508" s="126">
        <v>40</v>
      </c>
      <c r="H1508" s="127">
        <v>40</v>
      </c>
      <c r="I1508" s="169">
        <v>37</v>
      </c>
      <c r="J1508" s="164">
        <v>35</v>
      </c>
      <c r="K1508" s="167">
        <v>31.82</v>
      </c>
      <c r="L1508" s="162">
        <f t="shared" si="26"/>
        <v>28.638</v>
      </c>
    </row>
    <row r="1509" s="97" customFormat="1" customHeight="1" spans="1:12">
      <c r="A1509" s="121">
        <v>250203054</v>
      </c>
      <c r="B1509" s="122" t="s">
        <v>2716</v>
      </c>
      <c r="C1509" s="123"/>
      <c r="D1509" s="123"/>
      <c r="E1509" s="124" t="s">
        <v>2485</v>
      </c>
      <c r="F1509" s="125"/>
      <c r="G1509" s="126">
        <v>40</v>
      </c>
      <c r="H1509" s="127">
        <v>40</v>
      </c>
      <c r="I1509" s="169">
        <v>37</v>
      </c>
      <c r="J1509" s="164">
        <v>35</v>
      </c>
      <c r="K1509" s="167">
        <v>31.82</v>
      </c>
      <c r="L1509" s="162">
        <f t="shared" si="26"/>
        <v>28.638</v>
      </c>
    </row>
    <row r="1510" s="97" customFormat="1" customHeight="1" spans="1:12">
      <c r="A1510" s="121">
        <v>250203055</v>
      </c>
      <c r="B1510" s="122" t="s">
        <v>2717</v>
      </c>
      <c r="C1510" s="123"/>
      <c r="D1510" s="123"/>
      <c r="E1510" s="124" t="s">
        <v>2485</v>
      </c>
      <c r="F1510" s="125"/>
      <c r="G1510" s="126">
        <v>25</v>
      </c>
      <c r="H1510" s="127">
        <v>30</v>
      </c>
      <c r="I1510" s="169">
        <v>23</v>
      </c>
      <c r="J1510" s="164">
        <v>25</v>
      </c>
      <c r="K1510" s="167">
        <v>19.78</v>
      </c>
      <c r="L1510" s="162">
        <f t="shared" si="26"/>
        <v>17.802</v>
      </c>
    </row>
    <row r="1511" s="97" customFormat="1" customHeight="1" spans="1:12">
      <c r="A1511" s="121">
        <v>250203056</v>
      </c>
      <c r="B1511" s="122" t="s">
        <v>2718</v>
      </c>
      <c r="C1511" s="123"/>
      <c r="D1511" s="123"/>
      <c r="E1511" s="124" t="s">
        <v>2485</v>
      </c>
      <c r="F1511" s="125"/>
      <c r="G1511" s="126">
        <v>27</v>
      </c>
      <c r="H1511" s="127">
        <v>30</v>
      </c>
      <c r="I1511" s="169">
        <v>25</v>
      </c>
      <c r="J1511" s="164">
        <v>25</v>
      </c>
      <c r="K1511" s="167">
        <v>21.5</v>
      </c>
      <c r="L1511" s="162">
        <f t="shared" si="26"/>
        <v>19.35</v>
      </c>
    </row>
    <row r="1512" s="97" customFormat="1" customHeight="1" spans="1:12">
      <c r="A1512" s="121">
        <v>250203057</v>
      </c>
      <c r="B1512" s="122" t="s">
        <v>2719</v>
      </c>
      <c r="C1512" s="123"/>
      <c r="D1512" s="123"/>
      <c r="E1512" s="124" t="s">
        <v>2485</v>
      </c>
      <c r="F1512" s="125"/>
      <c r="G1512" s="126">
        <v>27</v>
      </c>
      <c r="H1512" s="127">
        <v>30</v>
      </c>
      <c r="I1512" s="169">
        <v>25</v>
      </c>
      <c r="J1512" s="164">
        <v>25</v>
      </c>
      <c r="K1512" s="167">
        <v>21.5</v>
      </c>
      <c r="L1512" s="162">
        <f t="shared" si="26"/>
        <v>19.35</v>
      </c>
    </row>
    <row r="1513" s="97" customFormat="1" customHeight="1" spans="1:12">
      <c r="A1513" s="121">
        <v>250203058</v>
      </c>
      <c r="B1513" s="122" t="s">
        <v>2720</v>
      </c>
      <c r="C1513" s="123"/>
      <c r="D1513" s="123"/>
      <c r="E1513" s="124" t="s">
        <v>2485</v>
      </c>
      <c r="F1513" s="125"/>
      <c r="G1513" s="126">
        <v>27</v>
      </c>
      <c r="H1513" s="127">
        <v>30</v>
      </c>
      <c r="I1513" s="169">
        <v>25</v>
      </c>
      <c r="J1513" s="164">
        <v>25</v>
      </c>
      <c r="K1513" s="167">
        <v>21.5</v>
      </c>
      <c r="L1513" s="162">
        <f t="shared" si="26"/>
        <v>19.35</v>
      </c>
    </row>
    <row r="1514" s="97" customFormat="1" customHeight="1" spans="1:12">
      <c r="A1514" s="121">
        <v>250203059</v>
      </c>
      <c r="B1514" s="122" t="s">
        <v>2721</v>
      </c>
      <c r="C1514" s="123"/>
      <c r="D1514" s="123"/>
      <c r="E1514" s="124" t="s">
        <v>2485</v>
      </c>
      <c r="F1514" s="125"/>
      <c r="G1514" s="126">
        <v>27</v>
      </c>
      <c r="H1514" s="127">
        <v>30</v>
      </c>
      <c r="I1514" s="169">
        <v>25</v>
      </c>
      <c r="J1514" s="164">
        <v>25</v>
      </c>
      <c r="K1514" s="167">
        <v>21.5</v>
      </c>
      <c r="L1514" s="162">
        <f t="shared" si="26"/>
        <v>19.35</v>
      </c>
    </row>
    <row r="1515" s="97" customFormat="1" customHeight="1" spans="1:12">
      <c r="A1515" s="121">
        <v>250203060</v>
      </c>
      <c r="B1515" s="122" t="s">
        <v>2722</v>
      </c>
      <c r="C1515" s="123"/>
      <c r="D1515" s="123"/>
      <c r="E1515" s="124" t="s">
        <v>2485</v>
      </c>
      <c r="F1515" s="125"/>
      <c r="G1515" s="126">
        <v>27</v>
      </c>
      <c r="H1515" s="127">
        <v>30</v>
      </c>
      <c r="I1515" s="169">
        <v>25</v>
      </c>
      <c r="J1515" s="164">
        <v>25</v>
      </c>
      <c r="K1515" s="167">
        <v>21.5</v>
      </c>
      <c r="L1515" s="162">
        <f t="shared" si="26"/>
        <v>19.35</v>
      </c>
    </row>
    <row r="1516" s="97" customFormat="1" customHeight="1" spans="1:12">
      <c r="A1516" s="121">
        <v>250203061</v>
      </c>
      <c r="B1516" s="122" t="s">
        <v>2723</v>
      </c>
      <c r="C1516" s="123"/>
      <c r="D1516" s="123"/>
      <c r="E1516" s="124" t="s">
        <v>2485</v>
      </c>
      <c r="F1516" s="125"/>
      <c r="G1516" s="126">
        <v>27</v>
      </c>
      <c r="H1516" s="127">
        <v>30</v>
      </c>
      <c r="I1516" s="169">
        <v>25</v>
      </c>
      <c r="J1516" s="164">
        <v>25</v>
      </c>
      <c r="K1516" s="167">
        <v>21.5</v>
      </c>
      <c r="L1516" s="162">
        <f t="shared" si="26"/>
        <v>19.35</v>
      </c>
    </row>
    <row r="1517" s="97" customFormat="1" customHeight="1" spans="1:12">
      <c r="A1517" s="121">
        <v>250203062</v>
      </c>
      <c r="B1517" s="122" t="s">
        <v>2724</v>
      </c>
      <c r="C1517" s="123"/>
      <c r="D1517" s="123"/>
      <c r="E1517" s="124" t="s">
        <v>2485</v>
      </c>
      <c r="F1517" s="125"/>
      <c r="G1517" s="126">
        <v>36</v>
      </c>
      <c r="H1517" s="127">
        <v>40</v>
      </c>
      <c r="I1517" s="169">
        <v>34</v>
      </c>
      <c r="J1517" s="164">
        <v>35</v>
      </c>
      <c r="K1517" s="167">
        <v>29.24</v>
      </c>
      <c r="L1517" s="162">
        <f t="shared" si="26"/>
        <v>26.316</v>
      </c>
    </row>
    <row r="1518" s="97" customFormat="1" customHeight="1" spans="1:12">
      <c r="A1518" s="121">
        <v>250203063</v>
      </c>
      <c r="B1518" s="122" t="s">
        <v>2725</v>
      </c>
      <c r="C1518" s="123"/>
      <c r="D1518" s="123"/>
      <c r="E1518" s="124" t="s">
        <v>2485</v>
      </c>
      <c r="F1518" s="125"/>
      <c r="G1518" s="126">
        <v>45</v>
      </c>
      <c r="H1518" s="127">
        <v>50</v>
      </c>
      <c r="I1518" s="169">
        <v>42</v>
      </c>
      <c r="J1518" s="164">
        <v>45</v>
      </c>
      <c r="K1518" s="167">
        <v>36.12</v>
      </c>
      <c r="L1518" s="162">
        <f t="shared" si="26"/>
        <v>32.508</v>
      </c>
    </row>
    <row r="1519" s="97" customFormat="1" customHeight="1" spans="1:12">
      <c r="A1519" s="121">
        <v>250203064</v>
      </c>
      <c r="B1519" s="122" t="s">
        <v>2726</v>
      </c>
      <c r="C1519" s="123"/>
      <c r="D1519" s="123"/>
      <c r="E1519" s="124" t="s">
        <v>2485</v>
      </c>
      <c r="F1519" s="125"/>
      <c r="G1519" s="126">
        <v>27</v>
      </c>
      <c r="H1519" s="127">
        <v>30</v>
      </c>
      <c r="I1519" s="169">
        <v>25</v>
      </c>
      <c r="J1519" s="164">
        <v>25</v>
      </c>
      <c r="K1519" s="167">
        <v>21.5</v>
      </c>
      <c r="L1519" s="162">
        <f t="shared" si="26"/>
        <v>19.35</v>
      </c>
    </row>
    <row r="1520" s="97" customFormat="1" customHeight="1" spans="1:12">
      <c r="A1520" s="121">
        <v>250203067</v>
      </c>
      <c r="B1520" s="121" t="s">
        <v>2727</v>
      </c>
      <c r="C1520" s="123" t="s">
        <v>2728</v>
      </c>
      <c r="D1520" s="123"/>
      <c r="E1520" s="124" t="s">
        <v>2485</v>
      </c>
      <c r="F1520" s="125" t="s">
        <v>2729</v>
      </c>
      <c r="G1520" s="126">
        <v>20</v>
      </c>
      <c r="H1520" s="127">
        <v>25</v>
      </c>
      <c r="I1520" s="169">
        <v>19</v>
      </c>
      <c r="J1520" s="164">
        <v>22</v>
      </c>
      <c r="K1520" s="167">
        <v>16.34</v>
      </c>
      <c r="L1520" s="162">
        <f t="shared" si="26"/>
        <v>14.706</v>
      </c>
    </row>
    <row r="1521" s="97" customFormat="1" customHeight="1" spans="1:12">
      <c r="A1521" s="121">
        <v>250203069</v>
      </c>
      <c r="B1521" s="122" t="s">
        <v>2730</v>
      </c>
      <c r="C1521" s="123"/>
      <c r="D1521" s="123"/>
      <c r="E1521" s="124" t="s">
        <v>2485</v>
      </c>
      <c r="F1521" s="125"/>
      <c r="G1521" s="126">
        <v>18</v>
      </c>
      <c r="H1521" s="127">
        <v>20</v>
      </c>
      <c r="I1521" s="169">
        <v>17</v>
      </c>
      <c r="J1521" s="164">
        <v>18</v>
      </c>
      <c r="K1521" s="167">
        <v>14.62</v>
      </c>
      <c r="L1521" s="162">
        <f t="shared" si="26"/>
        <v>13.158</v>
      </c>
    </row>
    <row r="1522" s="97" customFormat="1" customHeight="1" spans="1:12">
      <c r="A1522" s="121">
        <v>250203070</v>
      </c>
      <c r="B1522" s="122" t="s">
        <v>2731</v>
      </c>
      <c r="C1522" s="123" t="s">
        <v>2732</v>
      </c>
      <c r="D1522" s="123"/>
      <c r="E1522" s="124" t="s">
        <v>20</v>
      </c>
      <c r="F1522" s="125"/>
      <c r="G1522" s="126">
        <v>18</v>
      </c>
      <c r="H1522" s="127">
        <v>20</v>
      </c>
      <c r="I1522" s="169">
        <v>17</v>
      </c>
      <c r="J1522" s="164">
        <v>18</v>
      </c>
      <c r="K1522" s="167">
        <v>14.62</v>
      </c>
      <c r="L1522" s="162">
        <f t="shared" si="26"/>
        <v>13.158</v>
      </c>
    </row>
    <row r="1523" s="97" customFormat="1" customHeight="1" spans="1:12">
      <c r="A1523" s="121">
        <v>250203071</v>
      </c>
      <c r="B1523" s="122" t="s">
        <v>2733</v>
      </c>
      <c r="C1523" s="123" t="s">
        <v>2734</v>
      </c>
      <c r="D1523" s="123"/>
      <c r="E1523" s="124" t="s">
        <v>2485</v>
      </c>
      <c r="F1523" s="125" t="s">
        <v>2735</v>
      </c>
      <c r="G1523" s="126">
        <v>16</v>
      </c>
      <c r="H1523" s="127">
        <v>20</v>
      </c>
      <c r="I1523" s="169">
        <v>15</v>
      </c>
      <c r="J1523" s="164">
        <v>18</v>
      </c>
      <c r="K1523" s="167">
        <v>12.9</v>
      </c>
      <c r="L1523" s="162">
        <f t="shared" si="26"/>
        <v>11.61</v>
      </c>
    </row>
    <row r="1524" s="97" customFormat="1" customHeight="1" spans="1:12">
      <c r="A1524" s="121">
        <v>250203072</v>
      </c>
      <c r="B1524" s="122" t="s">
        <v>2736</v>
      </c>
      <c r="C1524" s="123"/>
      <c r="D1524" s="123"/>
      <c r="E1524" s="124" t="s">
        <v>2485</v>
      </c>
      <c r="F1524" s="125"/>
      <c r="G1524" s="126">
        <v>16</v>
      </c>
      <c r="H1524" s="127">
        <v>20</v>
      </c>
      <c r="I1524" s="169">
        <v>15</v>
      </c>
      <c r="J1524" s="164">
        <v>18</v>
      </c>
      <c r="K1524" s="167">
        <v>12.9</v>
      </c>
      <c r="L1524" s="162">
        <f t="shared" si="26"/>
        <v>11.61</v>
      </c>
    </row>
    <row r="1525" s="97" customFormat="1" customHeight="1" spans="1:12">
      <c r="A1525" s="146">
        <v>250203080</v>
      </c>
      <c r="B1525" s="230" t="s">
        <v>2737</v>
      </c>
      <c r="C1525" s="123"/>
      <c r="D1525" s="123"/>
      <c r="E1525" s="124" t="s">
        <v>20</v>
      </c>
      <c r="F1525" s="125"/>
      <c r="G1525" s="126">
        <v>220</v>
      </c>
      <c r="H1525" s="127">
        <v>300</v>
      </c>
      <c r="I1525" s="169">
        <v>206</v>
      </c>
      <c r="J1525" s="164">
        <v>255</v>
      </c>
      <c r="K1525" s="167">
        <v>177.16</v>
      </c>
      <c r="L1525" s="162">
        <f t="shared" si="26"/>
        <v>159.444</v>
      </c>
    </row>
    <row r="1526" s="97" customFormat="1" customHeight="1" spans="1:12">
      <c r="A1526" s="121">
        <v>250203101</v>
      </c>
      <c r="B1526" s="122" t="s">
        <v>2738</v>
      </c>
      <c r="C1526" s="123" t="s">
        <v>2739</v>
      </c>
      <c r="D1526" s="123"/>
      <c r="E1526" s="124" t="s">
        <v>2520</v>
      </c>
      <c r="F1526" s="125"/>
      <c r="G1526" s="126">
        <v>75</v>
      </c>
      <c r="H1526" s="127">
        <v>80</v>
      </c>
      <c r="I1526" s="169">
        <v>70</v>
      </c>
      <c r="J1526" s="164">
        <v>70</v>
      </c>
      <c r="K1526" s="167">
        <v>60.2</v>
      </c>
      <c r="L1526" s="162">
        <f t="shared" si="26"/>
        <v>54.18</v>
      </c>
    </row>
    <row r="1527" s="97" customFormat="1" customHeight="1" spans="1:12">
      <c r="A1527" s="121">
        <v>250301011</v>
      </c>
      <c r="B1527" s="122" t="s">
        <v>2740</v>
      </c>
      <c r="C1527" s="123"/>
      <c r="D1527" s="123"/>
      <c r="E1527" s="124" t="s">
        <v>2485</v>
      </c>
      <c r="F1527" s="125"/>
      <c r="G1527" s="126">
        <v>180</v>
      </c>
      <c r="H1527" s="127">
        <v>180</v>
      </c>
      <c r="I1527" s="169">
        <v>168</v>
      </c>
      <c r="J1527" s="164">
        <v>165</v>
      </c>
      <c r="K1527" s="167">
        <v>144.48</v>
      </c>
      <c r="L1527" s="162">
        <f t="shared" si="26"/>
        <v>130.032</v>
      </c>
    </row>
    <row r="1528" s="97" customFormat="1" customHeight="1" spans="1:12">
      <c r="A1528" s="121">
        <v>250301017</v>
      </c>
      <c r="B1528" s="122" t="s">
        <v>2741</v>
      </c>
      <c r="C1528" s="123"/>
      <c r="D1528" s="123"/>
      <c r="E1528" s="124" t="s">
        <v>2485</v>
      </c>
      <c r="F1528" s="125"/>
      <c r="G1528" s="126">
        <v>18</v>
      </c>
      <c r="H1528" s="127">
        <v>20</v>
      </c>
      <c r="I1528" s="169">
        <v>17</v>
      </c>
      <c r="J1528" s="164">
        <v>18</v>
      </c>
      <c r="K1528" s="167">
        <v>14.62</v>
      </c>
      <c r="L1528" s="162">
        <f t="shared" si="26"/>
        <v>13.158</v>
      </c>
    </row>
    <row r="1529" s="97" customFormat="1" customHeight="1" spans="1:12">
      <c r="A1529" s="121">
        <v>250301018</v>
      </c>
      <c r="B1529" s="122" t="s">
        <v>2742</v>
      </c>
      <c r="C1529" s="123"/>
      <c r="D1529" s="123"/>
      <c r="E1529" s="124" t="s">
        <v>2485</v>
      </c>
      <c r="F1529" s="125"/>
      <c r="G1529" s="126">
        <v>18</v>
      </c>
      <c r="H1529" s="127">
        <v>20</v>
      </c>
      <c r="I1529" s="169">
        <v>17</v>
      </c>
      <c r="J1529" s="164">
        <v>18</v>
      </c>
      <c r="K1529" s="167">
        <v>14.62</v>
      </c>
      <c r="L1529" s="162">
        <f t="shared" si="26"/>
        <v>13.158</v>
      </c>
    </row>
    <row r="1530" s="97" customFormat="1" customHeight="1" spans="1:12">
      <c r="A1530" s="121">
        <v>250301020</v>
      </c>
      <c r="B1530" s="122" t="s">
        <v>2743</v>
      </c>
      <c r="C1530" s="123" t="s">
        <v>2744</v>
      </c>
      <c r="D1530" s="123"/>
      <c r="E1530" s="124" t="s">
        <v>20</v>
      </c>
      <c r="F1530" s="125"/>
      <c r="G1530" s="126">
        <v>300</v>
      </c>
      <c r="H1530" s="127">
        <v>260</v>
      </c>
      <c r="I1530" s="169">
        <v>239</v>
      </c>
      <c r="J1530" s="164">
        <v>220</v>
      </c>
      <c r="K1530" s="167">
        <v>205.54</v>
      </c>
      <c r="L1530" s="162">
        <f t="shared" si="26"/>
        <v>184.986</v>
      </c>
    </row>
    <row r="1531" s="97" customFormat="1" customHeight="1" spans="1:12">
      <c r="A1531" s="121">
        <v>250301022</v>
      </c>
      <c r="B1531" s="122" t="s">
        <v>2745</v>
      </c>
      <c r="C1531" s="123" t="s">
        <v>2746</v>
      </c>
      <c r="D1531" s="123"/>
      <c r="E1531" s="124" t="s">
        <v>20</v>
      </c>
      <c r="F1531" s="125"/>
      <c r="G1531" s="126">
        <v>178</v>
      </c>
      <c r="H1531" s="127">
        <v>0</v>
      </c>
      <c r="I1531" s="169">
        <v>156</v>
      </c>
      <c r="J1531" s="164" t="s">
        <v>2671</v>
      </c>
      <c r="K1531" s="167">
        <v>134.16</v>
      </c>
      <c r="L1531" s="162">
        <f t="shared" si="26"/>
        <v>120.744</v>
      </c>
    </row>
    <row r="1532" s="97" customFormat="1" customHeight="1" spans="1:12">
      <c r="A1532" s="121">
        <v>250301023</v>
      </c>
      <c r="B1532" s="122" t="s">
        <v>2747</v>
      </c>
      <c r="C1532" s="123" t="s">
        <v>2748</v>
      </c>
      <c r="D1532" s="123"/>
      <c r="E1532" s="124" t="s">
        <v>20</v>
      </c>
      <c r="F1532" s="125"/>
      <c r="G1532" s="126">
        <v>205</v>
      </c>
      <c r="H1532" s="127">
        <v>0</v>
      </c>
      <c r="I1532" s="169">
        <v>182</v>
      </c>
      <c r="J1532" s="164" t="s">
        <v>2671</v>
      </c>
      <c r="K1532" s="167">
        <v>156.52</v>
      </c>
      <c r="L1532" s="162">
        <f t="shared" si="26"/>
        <v>140.868</v>
      </c>
    </row>
    <row r="1533" s="97" customFormat="1" customHeight="1" spans="1:12">
      <c r="A1533" s="121">
        <v>250302010</v>
      </c>
      <c r="B1533" s="122" t="s">
        <v>2749</v>
      </c>
      <c r="C1533" s="123"/>
      <c r="D1533" s="123"/>
      <c r="E1533" s="124" t="s">
        <v>2485</v>
      </c>
      <c r="F1533" s="125"/>
      <c r="G1533" s="126">
        <v>54</v>
      </c>
      <c r="H1533" s="127">
        <v>60</v>
      </c>
      <c r="I1533" s="169">
        <v>51</v>
      </c>
      <c r="J1533" s="164">
        <v>50</v>
      </c>
      <c r="K1533" s="167">
        <v>43.86</v>
      </c>
      <c r="L1533" s="162">
        <f t="shared" si="26"/>
        <v>39.474</v>
      </c>
    </row>
    <row r="1534" s="97" customFormat="1" customHeight="1" spans="1:12">
      <c r="A1534" s="121">
        <v>250302012</v>
      </c>
      <c r="B1534" s="122" t="s">
        <v>2750</v>
      </c>
      <c r="C1534" s="123" t="s">
        <v>2751</v>
      </c>
      <c r="D1534" s="123"/>
      <c r="E1534" s="124" t="s">
        <v>20</v>
      </c>
      <c r="F1534" s="125"/>
      <c r="G1534" s="126">
        <v>60</v>
      </c>
      <c r="H1534" s="127">
        <v>0</v>
      </c>
      <c r="I1534" s="169">
        <v>56</v>
      </c>
      <c r="J1534" s="164" t="s">
        <v>2671</v>
      </c>
      <c r="K1534" s="167">
        <v>48.16</v>
      </c>
      <c r="L1534" s="162">
        <f t="shared" si="26"/>
        <v>43.344</v>
      </c>
    </row>
    <row r="1535" s="97" customFormat="1" customHeight="1" spans="1:12">
      <c r="A1535" s="121">
        <v>250303006</v>
      </c>
      <c r="B1535" s="122" t="s">
        <v>2752</v>
      </c>
      <c r="C1535" s="123" t="s">
        <v>2753</v>
      </c>
      <c r="D1535" s="123"/>
      <c r="E1535" s="124" t="s">
        <v>2485</v>
      </c>
      <c r="F1535" s="125"/>
      <c r="G1535" s="126">
        <v>30</v>
      </c>
      <c r="H1535" s="127">
        <v>30</v>
      </c>
      <c r="I1535" s="169">
        <v>28</v>
      </c>
      <c r="J1535" s="164">
        <v>25</v>
      </c>
      <c r="K1535" s="167">
        <v>24.08</v>
      </c>
      <c r="L1535" s="162">
        <f t="shared" si="26"/>
        <v>21.672</v>
      </c>
    </row>
    <row r="1536" s="97" customFormat="1" customHeight="1" spans="1:12">
      <c r="A1536" s="121">
        <v>250303012</v>
      </c>
      <c r="B1536" s="122" t="s">
        <v>2754</v>
      </c>
      <c r="C1536" s="123"/>
      <c r="D1536" s="123"/>
      <c r="E1536" s="124" t="s">
        <v>2485</v>
      </c>
      <c r="F1536" s="125"/>
      <c r="G1536" s="126">
        <v>20</v>
      </c>
      <c r="H1536" s="127">
        <v>20</v>
      </c>
      <c r="I1536" s="169">
        <v>19</v>
      </c>
      <c r="J1536" s="164">
        <v>18</v>
      </c>
      <c r="K1536" s="167">
        <v>16.34</v>
      </c>
      <c r="L1536" s="162">
        <f t="shared" si="26"/>
        <v>14.706</v>
      </c>
    </row>
    <row r="1537" s="97" customFormat="1" customHeight="1" spans="1:12">
      <c r="A1537" s="121">
        <v>250303018</v>
      </c>
      <c r="B1537" s="122" t="s">
        <v>2755</v>
      </c>
      <c r="C1537" s="123" t="s">
        <v>2756</v>
      </c>
      <c r="D1537" s="123"/>
      <c r="E1537" s="124" t="s">
        <v>2485</v>
      </c>
      <c r="F1537" s="125"/>
      <c r="G1537" s="126">
        <v>32</v>
      </c>
      <c r="H1537" s="127">
        <v>40</v>
      </c>
      <c r="I1537" s="169">
        <v>30</v>
      </c>
      <c r="J1537" s="164">
        <v>35</v>
      </c>
      <c r="K1537" s="167">
        <v>25.8</v>
      </c>
      <c r="L1537" s="162">
        <f t="shared" si="26"/>
        <v>23.22</v>
      </c>
    </row>
    <row r="1538" s="97" customFormat="1" customHeight="1" spans="1:12">
      <c r="A1538" s="121">
        <v>250303020</v>
      </c>
      <c r="B1538" s="122" t="s">
        <v>2757</v>
      </c>
      <c r="C1538" s="123"/>
      <c r="D1538" s="123"/>
      <c r="E1538" s="124" t="s">
        <v>20</v>
      </c>
      <c r="F1538" s="125"/>
      <c r="G1538" s="126">
        <v>200</v>
      </c>
      <c r="H1538" s="127">
        <v>220</v>
      </c>
      <c r="I1538" s="169">
        <v>187</v>
      </c>
      <c r="J1538" s="164">
        <v>200</v>
      </c>
      <c r="K1538" s="167">
        <v>160.82</v>
      </c>
      <c r="L1538" s="162">
        <f t="shared" si="26"/>
        <v>144.738</v>
      </c>
    </row>
    <row r="1539" s="97" customFormat="1" customHeight="1" spans="1:12">
      <c r="A1539" s="121">
        <v>250303021</v>
      </c>
      <c r="B1539" s="230" t="s">
        <v>2758</v>
      </c>
      <c r="C1539" s="123"/>
      <c r="D1539" s="123"/>
      <c r="E1539" s="124" t="s">
        <v>2485</v>
      </c>
      <c r="F1539" s="125"/>
      <c r="G1539" s="126">
        <v>100</v>
      </c>
      <c r="H1539" s="127">
        <v>100</v>
      </c>
      <c r="I1539" s="169">
        <v>94</v>
      </c>
      <c r="J1539" s="164">
        <v>85</v>
      </c>
      <c r="K1539" s="167">
        <v>80.84</v>
      </c>
      <c r="L1539" s="162">
        <f t="shared" si="26"/>
        <v>72.756</v>
      </c>
    </row>
    <row r="1540" s="97" customFormat="1" customHeight="1" spans="1:12">
      <c r="A1540" s="121">
        <v>250303101</v>
      </c>
      <c r="B1540" s="122" t="s">
        <v>2759</v>
      </c>
      <c r="C1540" s="123" t="s">
        <v>2760</v>
      </c>
      <c r="D1540" s="123"/>
      <c r="E1540" s="124" t="s">
        <v>2520</v>
      </c>
      <c r="F1540" s="125"/>
      <c r="G1540" s="126">
        <v>24</v>
      </c>
      <c r="H1540" s="127">
        <v>30</v>
      </c>
      <c r="I1540" s="169">
        <v>22</v>
      </c>
      <c r="J1540" s="164">
        <v>25</v>
      </c>
      <c r="K1540" s="167">
        <v>18.92</v>
      </c>
      <c r="L1540" s="162">
        <f t="shared" si="26"/>
        <v>17.028</v>
      </c>
    </row>
    <row r="1541" s="97" customFormat="1" customHeight="1" spans="1:12">
      <c r="A1541" s="121">
        <v>250304101</v>
      </c>
      <c r="B1541" s="122" t="s">
        <v>2761</v>
      </c>
      <c r="C1541" s="123" t="s">
        <v>2762</v>
      </c>
      <c r="D1541" s="123"/>
      <c r="E1541" s="124" t="s">
        <v>2520</v>
      </c>
      <c r="F1541" s="125"/>
      <c r="G1541" s="126">
        <v>16</v>
      </c>
      <c r="H1541" s="127">
        <v>18</v>
      </c>
      <c r="I1541" s="169">
        <v>15</v>
      </c>
      <c r="J1541" s="164">
        <v>16</v>
      </c>
      <c r="K1541" s="167">
        <v>12.9</v>
      </c>
      <c r="L1541" s="162">
        <f t="shared" si="26"/>
        <v>11.61</v>
      </c>
    </row>
    <row r="1542" s="97" customFormat="1" customHeight="1" spans="1:12">
      <c r="A1542" s="121">
        <v>250305005</v>
      </c>
      <c r="B1542" s="122" t="s">
        <v>2763</v>
      </c>
      <c r="C1542" s="123" t="s">
        <v>2764</v>
      </c>
      <c r="D1542" s="123"/>
      <c r="E1542" s="124" t="s">
        <v>2485</v>
      </c>
      <c r="F1542" s="125" t="s">
        <v>2765</v>
      </c>
      <c r="G1542" s="126">
        <v>18</v>
      </c>
      <c r="H1542" s="127">
        <v>20</v>
      </c>
      <c r="I1542" s="169">
        <v>17</v>
      </c>
      <c r="J1542" s="164">
        <v>18</v>
      </c>
      <c r="K1542" s="167">
        <v>14.62</v>
      </c>
      <c r="L1542" s="162">
        <f t="shared" si="26"/>
        <v>13.158</v>
      </c>
    </row>
    <row r="1543" s="97" customFormat="1" customHeight="1" spans="1:12">
      <c r="A1543" s="121">
        <v>250305006</v>
      </c>
      <c r="B1543" s="122" t="s">
        <v>2766</v>
      </c>
      <c r="C1543" s="123" t="s">
        <v>2767</v>
      </c>
      <c r="D1543" s="123"/>
      <c r="E1543" s="124" t="s">
        <v>2485</v>
      </c>
      <c r="F1543" s="125" t="s">
        <v>2768</v>
      </c>
      <c r="G1543" s="126">
        <v>24</v>
      </c>
      <c r="H1543" s="127">
        <v>30</v>
      </c>
      <c r="I1543" s="169">
        <v>22</v>
      </c>
      <c r="J1543" s="164">
        <v>25</v>
      </c>
      <c r="K1543" s="167">
        <v>18.92</v>
      </c>
      <c r="L1543" s="162">
        <f t="shared" si="26"/>
        <v>17.028</v>
      </c>
    </row>
    <row r="1544" s="97" customFormat="1" customHeight="1" spans="1:12">
      <c r="A1544" s="121">
        <v>250305029</v>
      </c>
      <c r="B1544" s="122" t="s">
        <v>2769</v>
      </c>
      <c r="C1544" s="123"/>
      <c r="D1544" s="123"/>
      <c r="E1544" s="124" t="s">
        <v>2485</v>
      </c>
      <c r="F1544" s="125"/>
      <c r="G1544" s="126">
        <v>20</v>
      </c>
      <c r="H1544" s="127">
        <v>25</v>
      </c>
      <c r="I1544" s="169">
        <v>19</v>
      </c>
      <c r="J1544" s="164">
        <v>22</v>
      </c>
      <c r="K1544" s="167">
        <v>16.34</v>
      </c>
      <c r="L1544" s="162">
        <f t="shared" si="26"/>
        <v>14.706</v>
      </c>
    </row>
    <row r="1545" s="97" customFormat="1" customHeight="1" spans="1:12">
      <c r="A1545" s="121">
        <v>250305032</v>
      </c>
      <c r="B1545" s="230" t="s">
        <v>2770</v>
      </c>
      <c r="C1545" s="123"/>
      <c r="D1545" s="123"/>
      <c r="E1545" s="124" t="s">
        <v>2485</v>
      </c>
      <c r="F1545" s="125"/>
      <c r="G1545" s="126">
        <v>16</v>
      </c>
      <c r="H1545" s="127">
        <v>20</v>
      </c>
      <c r="I1545" s="169">
        <v>15</v>
      </c>
      <c r="J1545" s="164">
        <v>18</v>
      </c>
      <c r="K1545" s="167">
        <v>12.9</v>
      </c>
      <c r="L1545" s="162">
        <f t="shared" si="26"/>
        <v>11.61</v>
      </c>
    </row>
    <row r="1546" s="97" customFormat="1" customHeight="1" spans="1:12">
      <c r="A1546" s="121">
        <v>250305033</v>
      </c>
      <c r="B1546" s="122" t="s">
        <v>2771</v>
      </c>
      <c r="C1546" s="123"/>
      <c r="D1546" s="123"/>
      <c r="E1546" s="124" t="s">
        <v>20</v>
      </c>
      <c r="F1546" s="125"/>
      <c r="G1546" s="126">
        <v>75</v>
      </c>
      <c r="H1546" s="127">
        <v>85</v>
      </c>
      <c r="I1546" s="169">
        <v>70</v>
      </c>
      <c r="J1546" s="164">
        <v>73</v>
      </c>
      <c r="K1546" s="167">
        <v>60.2</v>
      </c>
      <c r="L1546" s="162">
        <f t="shared" si="26"/>
        <v>54.18</v>
      </c>
    </row>
    <row r="1547" s="97" customFormat="1" customHeight="1" spans="1:12">
      <c r="A1547" s="121">
        <v>250305034</v>
      </c>
      <c r="B1547" s="122" t="s">
        <v>2772</v>
      </c>
      <c r="C1547" s="123" t="s">
        <v>2773</v>
      </c>
      <c r="D1547" s="123"/>
      <c r="E1547" s="124" t="s">
        <v>20</v>
      </c>
      <c r="F1547" s="125"/>
      <c r="G1547" s="126">
        <v>150</v>
      </c>
      <c r="H1547" s="127">
        <v>180</v>
      </c>
      <c r="I1547" s="169">
        <v>140</v>
      </c>
      <c r="J1547" s="164">
        <v>160</v>
      </c>
      <c r="K1547" s="167">
        <v>120.4</v>
      </c>
      <c r="L1547" s="162">
        <f t="shared" si="26"/>
        <v>108.36</v>
      </c>
    </row>
    <row r="1548" s="97" customFormat="1" customHeight="1" spans="1:12">
      <c r="A1548" s="121">
        <v>250305101</v>
      </c>
      <c r="B1548" s="122" t="s">
        <v>2774</v>
      </c>
      <c r="C1548" s="123" t="s">
        <v>2775</v>
      </c>
      <c r="D1548" s="123"/>
      <c r="E1548" s="124" t="s">
        <v>2520</v>
      </c>
      <c r="F1548" s="125"/>
      <c r="G1548" s="126">
        <v>60</v>
      </c>
      <c r="H1548" s="127">
        <v>60</v>
      </c>
      <c r="I1548" s="169">
        <v>54</v>
      </c>
      <c r="J1548" s="164">
        <v>55</v>
      </c>
      <c r="K1548" s="167">
        <v>46.44</v>
      </c>
      <c r="L1548" s="162">
        <f t="shared" si="26"/>
        <v>41.796</v>
      </c>
    </row>
    <row r="1549" s="97" customFormat="1" customHeight="1" spans="1:12">
      <c r="A1549" s="121">
        <v>250306006</v>
      </c>
      <c r="B1549" s="122" t="s">
        <v>2776</v>
      </c>
      <c r="C1549" s="123"/>
      <c r="D1549" s="123"/>
      <c r="E1549" s="124" t="s">
        <v>2485</v>
      </c>
      <c r="F1549" s="125"/>
      <c r="G1549" s="126">
        <v>27</v>
      </c>
      <c r="H1549" s="127">
        <v>30</v>
      </c>
      <c r="I1549" s="169">
        <v>25</v>
      </c>
      <c r="J1549" s="164">
        <v>25</v>
      </c>
      <c r="K1549" s="167">
        <v>21.5</v>
      </c>
      <c r="L1549" s="162">
        <f t="shared" si="26"/>
        <v>19.35</v>
      </c>
    </row>
    <row r="1550" s="97" customFormat="1" customHeight="1" spans="1:12">
      <c r="A1550" s="121">
        <v>250306008</v>
      </c>
      <c r="B1550" s="122" t="s">
        <v>2777</v>
      </c>
      <c r="C1550" s="123" t="s">
        <v>2778</v>
      </c>
      <c r="D1550" s="123"/>
      <c r="E1550" s="124" t="s">
        <v>2485</v>
      </c>
      <c r="F1550" s="125" t="s">
        <v>2779</v>
      </c>
      <c r="G1550" s="126">
        <v>40</v>
      </c>
      <c r="H1550" s="127">
        <v>40</v>
      </c>
      <c r="I1550" s="169">
        <v>37</v>
      </c>
      <c r="J1550" s="164">
        <v>35</v>
      </c>
      <c r="K1550" s="167">
        <v>31.82</v>
      </c>
      <c r="L1550" s="162">
        <f t="shared" si="26"/>
        <v>28.638</v>
      </c>
    </row>
    <row r="1551" s="97" customFormat="1" customHeight="1" spans="1:12">
      <c r="A1551" s="121">
        <v>250306009</v>
      </c>
      <c r="B1551" s="122" t="s">
        <v>2780</v>
      </c>
      <c r="C1551" s="123" t="s">
        <v>2781</v>
      </c>
      <c r="D1551" s="123"/>
      <c r="E1551" s="124" t="s">
        <v>2485</v>
      </c>
      <c r="F1551" s="125" t="s">
        <v>2782</v>
      </c>
      <c r="G1551" s="126">
        <v>40</v>
      </c>
      <c r="H1551" s="127">
        <v>40</v>
      </c>
      <c r="I1551" s="169">
        <v>37</v>
      </c>
      <c r="J1551" s="164">
        <v>35</v>
      </c>
      <c r="K1551" s="167">
        <v>31.82</v>
      </c>
      <c r="L1551" s="162">
        <f t="shared" si="26"/>
        <v>28.638</v>
      </c>
    </row>
    <row r="1552" s="97" customFormat="1" customHeight="1" spans="1:12">
      <c r="A1552" s="121">
        <v>250306014</v>
      </c>
      <c r="B1552" s="122" t="s">
        <v>2783</v>
      </c>
      <c r="C1552" s="123"/>
      <c r="D1552" s="123"/>
      <c r="E1552" s="124" t="s">
        <v>20</v>
      </c>
      <c r="F1552" s="125"/>
      <c r="G1552" s="126">
        <v>28</v>
      </c>
      <c r="H1552" s="127">
        <v>35</v>
      </c>
      <c r="I1552" s="169">
        <v>26</v>
      </c>
      <c r="J1552" s="164">
        <v>28</v>
      </c>
      <c r="K1552" s="167">
        <v>22.36</v>
      </c>
      <c r="L1552" s="162">
        <f t="shared" si="26"/>
        <v>20.124</v>
      </c>
    </row>
    <row r="1553" s="97" customFormat="1" customHeight="1" spans="1:12">
      <c r="A1553" s="121">
        <v>250306101</v>
      </c>
      <c r="B1553" s="122" t="s">
        <v>2784</v>
      </c>
      <c r="C1553" s="123" t="s">
        <v>2785</v>
      </c>
      <c r="D1553" s="123"/>
      <c r="E1553" s="124" t="s">
        <v>2520</v>
      </c>
      <c r="F1553" s="125"/>
      <c r="G1553" s="126">
        <v>60</v>
      </c>
      <c r="H1553" s="127">
        <v>70</v>
      </c>
      <c r="I1553" s="169">
        <v>55</v>
      </c>
      <c r="J1553" s="164">
        <v>65</v>
      </c>
      <c r="K1553" s="167">
        <v>47.3</v>
      </c>
      <c r="L1553" s="162">
        <f t="shared" ref="L1553:L1616" si="27">K1553*0.9</f>
        <v>42.57</v>
      </c>
    </row>
    <row r="1554" s="97" customFormat="1" customHeight="1" spans="1:12">
      <c r="A1554" s="121">
        <v>250307006</v>
      </c>
      <c r="B1554" s="122" t="s">
        <v>2786</v>
      </c>
      <c r="C1554" s="123" t="s">
        <v>2787</v>
      </c>
      <c r="D1554" s="123"/>
      <c r="E1554" s="124" t="s">
        <v>2485</v>
      </c>
      <c r="F1554" s="125" t="s">
        <v>2788</v>
      </c>
      <c r="G1554" s="126">
        <v>20</v>
      </c>
      <c r="H1554" s="127">
        <v>30</v>
      </c>
      <c r="I1554" s="169">
        <v>19</v>
      </c>
      <c r="J1554" s="164">
        <v>25</v>
      </c>
      <c r="K1554" s="167">
        <v>16.34</v>
      </c>
      <c r="L1554" s="162">
        <f t="shared" si="27"/>
        <v>14.706</v>
      </c>
    </row>
    <row r="1555" s="97" customFormat="1" customHeight="1" spans="1:12">
      <c r="A1555" s="121">
        <v>250307007</v>
      </c>
      <c r="B1555" s="122" t="s">
        <v>2789</v>
      </c>
      <c r="C1555" s="123" t="s">
        <v>2787</v>
      </c>
      <c r="D1555" s="123"/>
      <c r="E1555" s="124" t="s">
        <v>2485</v>
      </c>
      <c r="F1555" s="125" t="s">
        <v>2790</v>
      </c>
      <c r="G1555" s="126">
        <v>16</v>
      </c>
      <c r="H1555" s="127">
        <v>18</v>
      </c>
      <c r="I1555" s="169">
        <v>15</v>
      </c>
      <c r="J1555" s="164">
        <v>16</v>
      </c>
      <c r="K1555" s="167">
        <v>12.9</v>
      </c>
      <c r="L1555" s="162">
        <f t="shared" si="27"/>
        <v>11.61</v>
      </c>
    </row>
    <row r="1556" s="97" customFormat="1" customHeight="1" spans="1:12">
      <c r="A1556" s="121">
        <v>250307008</v>
      </c>
      <c r="B1556" s="122" t="s">
        <v>2791</v>
      </c>
      <c r="C1556" s="123" t="s">
        <v>2787</v>
      </c>
      <c r="D1556" s="123"/>
      <c r="E1556" s="124" t="s">
        <v>2485</v>
      </c>
      <c r="F1556" s="125" t="s">
        <v>2792</v>
      </c>
      <c r="G1556" s="126">
        <v>18</v>
      </c>
      <c r="H1556" s="127">
        <v>18</v>
      </c>
      <c r="I1556" s="169">
        <v>17</v>
      </c>
      <c r="J1556" s="164">
        <v>16</v>
      </c>
      <c r="K1556" s="167">
        <v>14.62</v>
      </c>
      <c r="L1556" s="162">
        <f t="shared" si="27"/>
        <v>13.158</v>
      </c>
    </row>
    <row r="1557" s="97" customFormat="1" customHeight="1" spans="1:12">
      <c r="A1557" s="121">
        <v>250307010</v>
      </c>
      <c r="B1557" s="122" t="s">
        <v>2793</v>
      </c>
      <c r="C1557" s="123"/>
      <c r="D1557" s="123"/>
      <c r="E1557" s="124" t="s">
        <v>2485</v>
      </c>
      <c r="F1557" s="125" t="s">
        <v>2794</v>
      </c>
      <c r="G1557" s="126">
        <v>40</v>
      </c>
      <c r="H1557" s="127">
        <v>40</v>
      </c>
      <c r="I1557" s="169">
        <v>37</v>
      </c>
      <c r="J1557" s="164">
        <v>35</v>
      </c>
      <c r="K1557" s="167">
        <v>31.82</v>
      </c>
      <c r="L1557" s="162">
        <f t="shared" si="27"/>
        <v>28.638</v>
      </c>
    </row>
    <row r="1558" s="97" customFormat="1" customHeight="1" spans="1:12">
      <c r="A1558" s="121">
        <v>250307028</v>
      </c>
      <c r="B1558" s="122" t="s">
        <v>2795</v>
      </c>
      <c r="C1558" s="123"/>
      <c r="D1558" s="123"/>
      <c r="E1558" s="124" t="s">
        <v>2485</v>
      </c>
      <c r="F1558" s="125"/>
      <c r="G1558" s="126">
        <v>16</v>
      </c>
      <c r="H1558" s="127">
        <v>20</v>
      </c>
      <c r="I1558" s="169">
        <v>15</v>
      </c>
      <c r="J1558" s="164">
        <v>18</v>
      </c>
      <c r="K1558" s="167">
        <v>12.9</v>
      </c>
      <c r="L1558" s="162">
        <f t="shared" si="27"/>
        <v>11.61</v>
      </c>
    </row>
    <row r="1559" s="97" customFormat="1" customHeight="1" spans="1:12">
      <c r="A1559" s="121">
        <v>250307031</v>
      </c>
      <c r="B1559" s="122" t="s">
        <v>2796</v>
      </c>
      <c r="C1559" s="123"/>
      <c r="D1559" s="123"/>
      <c r="E1559" s="124" t="s">
        <v>20</v>
      </c>
      <c r="F1559" s="125"/>
      <c r="G1559" s="126">
        <v>100</v>
      </c>
      <c r="H1559" s="127">
        <v>180</v>
      </c>
      <c r="I1559" s="169">
        <v>94</v>
      </c>
      <c r="J1559" s="164">
        <v>155</v>
      </c>
      <c r="K1559" s="167">
        <v>80.84</v>
      </c>
      <c r="L1559" s="162">
        <f t="shared" si="27"/>
        <v>72.756</v>
      </c>
    </row>
    <row r="1560" s="97" customFormat="1" customHeight="1" spans="1:12">
      <c r="A1560" s="121">
        <v>250307101</v>
      </c>
      <c r="B1560" s="122" t="s">
        <v>2797</v>
      </c>
      <c r="C1560" s="123" t="s">
        <v>2798</v>
      </c>
      <c r="D1560" s="123"/>
      <c r="E1560" s="124" t="s">
        <v>2520</v>
      </c>
      <c r="F1560" s="125"/>
      <c r="G1560" s="126">
        <v>18</v>
      </c>
      <c r="H1560" s="127">
        <v>20</v>
      </c>
      <c r="I1560" s="169">
        <v>17</v>
      </c>
      <c r="J1560" s="164">
        <v>18</v>
      </c>
      <c r="K1560" s="167">
        <v>14.62</v>
      </c>
      <c r="L1560" s="162">
        <f t="shared" si="27"/>
        <v>13.158</v>
      </c>
    </row>
    <row r="1561" s="97" customFormat="1" customHeight="1" spans="1:12">
      <c r="A1561" s="121">
        <v>250308005</v>
      </c>
      <c r="B1561" s="122" t="s">
        <v>2799</v>
      </c>
      <c r="C1561" s="123"/>
      <c r="D1561" s="123"/>
      <c r="E1561" s="124" t="s">
        <v>2485</v>
      </c>
      <c r="F1561" s="125"/>
      <c r="G1561" s="126">
        <v>24</v>
      </c>
      <c r="H1561" s="127">
        <v>30</v>
      </c>
      <c r="I1561" s="169">
        <v>22</v>
      </c>
      <c r="J1561" s="164">
        <v>25</v>
      </c>
      <c r="K1561" s="167">
        <v>18.92</v>
      </c>
      <c r="L1561" s="162">
        <f t="shared" si="27"/>
        <v>17.028</v>
      </c>
    </row>
    <row r="1562" s="97" customFormat="1" customHeight="1" spans="1:12">
      <c r="A1562" s="121">
        <v>250308010</v>
      </c>
      <c r="B1562" s="122" t="s">
        <v>2800</v>
      </c>
      <c r="C1562" s="123"/>
      <c r="D1562" s="123"/>
      <c r="E1562" s="124" t="s">
        <v>2485</v>
      </c>
      <c r="F1562" s="125"/>
      <c r="G1562" s="126">
        <v>117</v>
      </c>
      <c r="H1562" s="127">
        <v>130</v>
      </c>
      <c r="I1562" s="169">
        <v>110</v>
      </c>
      <c r="J1562" s="164">
        <v>115</v>
      </c>
      <c r="K1562" s="167">
        <v>94.6</v>
      </c>
      <c r="L1562" s="162">
        <f t="shared" si="27"/>
        <v>85.14</v>
      </c>
    </row>
    <row r="1563" s="97" customFormat="1" customHeight="1" spans="1:12">
      <c r="A1563" s="121">
        <v>250308011</v>
      </c>
      <c r="B1563" s="122" t="s">
        <v>2801</v>
      </c>
      <c r="C1563" s="123" t="s">
        <v>2802</v>
      </c>
      <c r="D1563" s="123"/>
      <c r="E1563" s="124" t="s">
        <v>20</v>
      </c>
      <c r="F1563" s="125"/>
      <c r="G1563" s="126">
        <v>144</v>
      </c>
      <c r="H1563" s="127">
        <v>160</v>
      </c>
      <c r="I1563" s="169">
        <v>135</v>
      </c>
      <c r="J1563" s="164">
        <v>145</v>
      </c>
      <c r="K1563" s="167">
        <v>116.1</v>
      </c>
      <c r="L1563" s="162">
        <f t="shared" si="27"/>
        <v>104.49</v>
      </c>
    </row>
    <row r="1564" s="97" customFormat="1" customHeight="1" spans="1:12">
      <c r="A1564" s="121">
        <v>250309001</v>
      </c>
      <c r="B1564" s="121" t="s">
        <v>2803</v>
      </c>
      <c r="C1564" s="123" t="s">
        <v>2804</v>
      </c>
      <c r="D1564" s="123"/>
      <c r="E1564" s="124" t="s">
        <v>2485</v>
      </c>
      <c r="F1564" s="125" t="s">
        <v>2805</v>
      </c>
      <c r="G1564" s="126">
        <v>40</v>
      </c>
      <c r="H1564" s="127">
        <v>40</v>
      </c>
      <c r="I1564" s="169">
        <v>37</v>
      </c>
      <c r="J1564" s="164">
        <v>35</v>
      </c>
      <c r="K1564" s="167">
        <v>31.82</v>
      </c>
      <c r="L1564" s="162">
        <f t="shared" si="27"/>
        <v>28.638</v>
      </c>
    </row>
    <row r="1565" s="97" customFormat="1" customHeight="1" spans="1:12">
      <c r="A1565" s="121">
        <v>250309002</v>
      </c>
      <c r="B1565" s="121" t="s">
        <v>2806</v>
      </c>
      <c r="C1565" s="123"/>
      <c r="D1565" s="123"/>
      <c r="E1565" s="124" t="s">
        <v>2485</v>
      </c>
      <c r="F1565" s="125"/>
      <c r="G1565" s="126">
        <v>40</v>
      </c>
      <c r="H1565" s="127">
        <v>40</v>
      </c>
      <c r="I1565" s="169">
        <v>37</v>
      </c>
      <c r="J1565" s="164">
        <v>35</v>
      </c>
      <c r="K1565" s="167">
        <v>31.82</v>
      </c>
      <c r="L1565" s="162">
        <f t="shared" si="27"/>
        <v>28.638</v>
      </c>
    </row>
    <row r="1566" s="97" customFormat="1" customHeight="1" spans="1:12">
      <c r="A1566" s="121">
        <v>250309003</v>
      </c>
      <c r="B1566" s="122" t="s">
        <v>2807</v>
      </c>
      <c r="C1566" s="123"/>
      <c r="D1566" s="123"/>
      <c r="E1566" s="124" t="s">
        <v>2485</v>
      </c>
      <c r="F1566" s="125"/>
      <c r="G1566" s="126">
        <v>20</v>
      </c>
      <c r="H1566" s="127">
        <v>20</v>
      </c>
      <c r="I1566" s="169">
        <v>19</v>
      </c>
      <c r="J1566" s="164">
        <v>18</v>
      </c>
      <c r="K1566" s="167">
        <v>16.34</v>
      </c>
      <c r="L1566" s="162">
        <f t="shared" si="27"/>
        <v>14.706</v>
      </c>
    </row>
    <row r="1567" s="97" customFormat="1" customHeight="1" spans="1:12">
      <c r="A1567" s="121">
        <v>250309004</v>
      </c>
      <c r="B1567" s="122" t="s">
        <v>2808</v>
      </c>
      <c r="C1567" s="123" t="s">
        <v>2809</v>
      </c>
      <c r="D1567" s="123"/>
      <c r="E1567" s="124" t="s">
        <v>2810</v>
      </c>
      <c r="F1567" s="125"/>
      <c r="G1567" s="126">
        <v>20</v>
      </c>
      <c r="H1567" s="127">
        <v>20</v>
      </c>
      <c r="I1567" s="169">
        <v>19</v>
      </c>
      <c r="J1567" s="164">
        <v>18</v>
      </c>
      <c r="K1567" s="167">
        <v>16.34</v>
      </c>
      <c r="L1567" s="162">
        <f t="shared" si="27"/>
        <v>14.706</v>
      </c>
    </row>
    <row r="1568" s="97" customFormat="1" customHeight="1" spans="1:12">
      <c r="A1568" s="121">
        <v>250309006</v>
      </c>
      <c r="B1568" s="122" t="s">
        <v>2811</v>
      </c>
      <c r="C1568" s="123"/>
      <c r="D1568" s="123"/>
      <c r="E1568" s="124" t="s">
        <v>2812</v>
      </c>
      <c r="F1568" s="125"/>
      <c r="G1568" s="126">
        <v>54</v>
      </c>
      <c r="H1568" s="127">
        <v>60</v>
      </c>
      <c r="I1568" s="169">
        <v>47</v>
      </c>
      <c r="J1568" s="164">
        <v>55</v>
      </c>
      <c r="K1568" s="167">
        <v>40.42</v>
      </c>
      <c r="L1568" s="162">
        <f t="shared" si="27"/>
        <v>36.378</v>
      </c>
    </row>
    <row r="1569" s="97" customFormat="1" customHeight="1" spans="1:12">
      <c r="A1569" s="121">
        <v>250309007</v>
      </c>
      <c r="B1569" s="122" t="s">
        <v>2813</v>
      </c>
      <c r="C1569" s="123" t="s">
        <v>2814</v>
      </c>
      <c r="D1569" s="123"/>
      <c r="E1569" s="124" t="s">
        <v>2815</v>
      </c>
      <c r="F1569" s="125"/>
      <c r="G1569" s="126">
        <v>50</v>
      </c>
      <c r="H1569" s="127">
        <v>60</v>
      </c>
      <c r="I1569" s="169">
        <v>47</v>
      </c>
      <c r="J1569" s="164">
        <v>50</v>
      </c>
      <c r="K1569" s="167">
        <v>40.42</v>
      </c>
      <c r="L1569" s="162">
        <f t="shared" si="27"/>
        <v>36.378</v>
      </c>
    </row>
    <row r="1570" s="97" customFormat="1" customHeight="1" spans="1:12">
      <c r="A1570" s="121">
        <v>250309008</v>
      </c>
      <c r="B1570" s="122" t="s">
        <v>2816</v>
      </c>
      <c r="C1570" s="123"/>
      <c r="D1570" s="123"/>
      <c r="E1570" s="124" t="s">
        <v>2485</v>
      </c>
      <c r="F1570" s="125"/>
      <c r="G1570" s="126">
        <v>18</v>
      </c>
      <c r="H1570" s="127">
        <v>20</v>
      </c>
      <c r="I1570" s="169">
        <v>17</v>
      </c>
      <c r="J1570" s="164">
        <v>18</v>
      </c>
      <c r="K1570" s="167">
        <v>14.62</v>
      </c>
      <c r="L1570" s="162">
        <f t="shared" si="27"/>
        <v>13.158</v>
      </c>
    </row>
    <row r="1571" s="97" customFormat="1" customHeight="1" spans="1:12">
      <c r="A1571" s="146">
        <v>250309010</v>
      </c>
      <c r="B1571" s="122" t="s">
        <v>2817</v>
      </c>
      <c r="C1571" s="123" t="s">
        <v>2818</v>
      </c>
      <c r="D1571" s="123"/>
      <c r="E1571" s="231" t="s">
        <v>2485</v>
      </c>
      <c r="F1571" s="125" t="s">
        <v>2819</v>
      </c>
      <c r="G1571" s="126">
        <v>80</v>
      </c>
      <c r="H1571" s="127">
        <v>80</v>
      </c>
      <c r="I1571" s="169">
        <v>75</v>
      </c>
      <c r="J1571" s="164">
        <v>70</v>
      </c>
      <c r="K1571" s="167">
        <v>64.5</v>
      </c>
      <c r="L1571" s="162">
        <f t="shared" si="27"/>
        <v>58.05</v>
      </c>
    </row>
    <row r="1572" s="97" customFormat="1" customHeight="1" spans="1:12">
      <c r="A1572" s="121">
        <v>250310012</v>
      </c>
      <c r="B1572" s="122" t="s">
        <v>2820</v>
      </c>
      <c r="C1572" s="123" t="s">
        <v>2787</v>
      </c>
      <c r="D1572" s="123"/>
      <c r="E1572" s="124" t="s">
        <v>2485</v>
      </c>
      <c r="F1572" s="125" t="s">
        <v>2821</v>
      </c>
      <c r="G1572" s="126">
        <v>18</v>
      </c>
      <c r="H1572" s="127">
        <v>20</v>
      </c>
      <c r="I1572" s="169">
        <v>17</v>
      </c>
      <c r="J1572" s="164">
        <v>18</v>
      </c>
      <c r="K1572" s="167">
        <v>14.62</v>
      </c>
      <c r="L1572" s="162">
        <f t="shared" si="27"/>
        <v>13.158</v>
      </c>
    </row>
    <row r="1573" s="97" customFormat="1" customHeight="1" spans="1:12">
      <c r="A1573" s="121">
        <v>250310022</v>
      </c>
      <c r="B1573" s="122" t="s">
        <v>2822</v>
      </c>
      <c r="C1573" s="123" t="s">
        <v>2787</v>
      </c>
      <c r="D1573" s="123"/>
      <c r="E1573" s="124" t="s">
        <v>2485</v>
      </c>
      <c r="F1573" s="125" t="s">
        <v>2821</v>
      </c>
      <c r="G1573" s="126">
        <v>20</v>
      </c>
      <c r="H1573" s="127">
        <v>20</v>
      </c>
      <c r="I1573" s="169">
        <v>19</v>
      </c>
      <c r="J1573" s="164">
        <v>18</v>
      </c>
      <c r="K1573" s="167">
        <v>16.34</v>
      </c>
      <c r="L1573" s="162">
        <f t="shared" si="27"/>
        <v>14.706</v>
      </c>
    </row>
    <row r="1574" s="97" customFormat="1" customHeight="1" spans="1:12">
      <c r="A1574" s="121">
        <v>250310023</v>
      </c>
      <c r="B1574" s="122" t="s">
        <v>2823</v>
      </c>
      <c r="C1574" s="123" t="s">
        <v>2787</v>
      </c>
      <c r="D1574" s="123"/>
      <c r="E1574" s="124" t="s">
        <v>2485</v>
      </c>
      <c r="F1574" s="125" t="s">
        <v>2821</v>
      </c>
      <c r="G1574" s="126">
        <v>20</v>
      </c>
      <c r="H1574" s="127">
        <v>20</v>
      </c>
      <c r="I1574" s="169">
        <v>19</v>
      </c>
      <c r="J1574" s="164">
        <v>18</v>
      </c>
      <c r="K1574" s="167">
        <v>16.34</v>
      </c>
      <c r="L1574" s="162">
        <f t="shared" si="27"/>
        <v>14.706</v>
      </c>
    </row>
    <row r="1575" s="97" customFormat="1" customHeight="1" spans="1:12">
      <c r="A1575" s="121">
        <v>250310024</v>
      </c>
      <c r="B1575" s="122" t="s">
        <v>2824</v>
      </c>
      <c r="C1575" s="123" t="s">
        <v>2787</v>
      </c>
      <c r="D1575" s="123"/>
      <c r="E1575" s="124" t="s">
        <v>2485</v>
      </c>
      <c r="F1575" s="125" t="s">
        <v>2805</v>
      </c>
      <c r="G1575" s="126">
        <v>36</v>
      </c>
      <c r="H1575" s="127">
        <v>40</v>
      </c>
      <c r="I1575" s="169">
        <v>34</v>
      </c>
      <c r="J1575" s="164">
        <v>35</v>
      </c>
      <c r="K1575" s="167">
        <v>29.24</v>
      </c>
      <c r="L1575" s="162">
        <f t="shared" si="27"/>
        <v>26.316</v>
      </c>
    </row>
    <row r="1576" s="97" customFormat="1" customHeight="1" spans="1:12">
      <c r="A1576" s="121">
        <v>250310025</v>
      </c>
      <c r="B1576" s="122" t="s">
        <v>2825</v>
      </c>
      <c r="C1576" s="123" t="s">
        <v>2787</v>
      </c>
      <c r="D1576" s="123"/>
      <c r="E1576" s="124" t="s">
        <v>2485</v>
      </c>
      <c r="F1576" s="125" t="s">
        <v>2826</v>
      </c>
      <c r="G1576" s="126">
        <v>40</v>
      </c>
      <c r="H1576" s="127">
        <v>40</v>
      </c>
      <c r="I1576" s="169">
        <v>37</v>
      </c>
      <c r="J1576" s="164">
        <v>35</v>
      </c>
      <c r="K1576" s="167">
        <v>31.82</v>
      </c>
      <c r="L1576" s="162">
        <f t="shared" si="27"/>
        <v>28.638</v>
      </c>
    </row>
    <row r="1577" s="97" customFormat="1" customHeight="1" spans="1:12">
      <c r="A1577" s="121">
        <v>250310026</v>
      </c>
      <c r="B1577" s="122" t="s">
        <v>2827</v>
      </c>
      <c r="C1577" s="123"/>
      <c r="D1577" s="123"/>
      <c r="E1577" s="124" t="s">
        <v>2485</v>
      </c>
      <c r="F1577" s="125"/>
      <c r="G1577" s="126">
        <v>16</v>
      </c>
      <c r="H1577" s="127">
        <v>20</v>
      </c>
      <c r="I1577" s="169">
        <v>16</v>
      </c>
      <c r="J1577" s="164">
        <v>18</v>
      </c>
      <c r="K1577" s="167">
        <v>13.76</v>
      </c>
      <c r="L1577" s="162">
        <f t="shared" si="27"/>
        <v>12.384</v>
      </c>
    </row>
    <row r="1578" s="97" customFormat="1" customHeight="1" spans="1:12">
      <c r="A1578" s="121">
        <v>250310027</v>
      </c>
      <c r="B1578" s="122" t="s">
        <v>2828</v>
      </c>
      <c r="C1578" s="123"/>
      <c r="D1578" s="123"/>
      <c r="E1578" s="124" t="s">
        <v>2485</v>
      </c>
      <c r="F1578" s="125"/>
      <c r="G1578" s="126">
        <v>16</v>
      </c>
      <c r="H1578" s="127">
        <v>20</v>
      </c>
      <c r="I1578" s="169">
        <v>16</v>
      </c>
      <c r="J1578" s="164">
        <v>18</v>
      </c>
      <c r="K1578" s="167">
        <v>13.76</v>
      </c>
      <c r="L1578" s="162">
        <f t="shared" si="27"/>
        <v>12.384</v>
      </c>
    </row>
    <row r="1579" s="97" customFormat="1" customHeight="1" spans="1:12">
      <c r="A1579" s="121">
        <v>250310028</v>
      </c>
      <c r="B1579" s="122" t="s">
        <v>2829</v>
      </c>
      <c r="C1579" s="123"/>
      <c r="D1579" s="123"/>
      <c r="E1579" s="124" t="s">
        <v>2485</v>
      </c>
      <c r="F1579" s="125"/>
      <c r="G1579" s="126">
        <v>16</v>
      </c>
      <c r="H1579" s="127">
        <v>20</v>
      </c>
      <c r="I1579" s="169">
        <v>16</v>
      </c>
      <c r="J1579" s="164">
        <v>18</v>
      </c>
      <c r="K1579" s="167">
        <v>13.76</v>
      </c>
      <c r="L1579" s="162">
        <f t="shared" si="27"/>
        <v>12.384</v>
      </c>
    </row>
    <row r="1580" s="97" customFormat="1" customHeight="1" spans="1:12">
      <c r="A1580" s="121">
        <v>250310029</v>
      </c>
      <c r="B1580" s="122" t="s">
        <v>2830</v>
      </c>
      <c r="C1580" s="123"/>
      <c r="D1580" s="123"/>
      <c r="E1580" s="124" t="s">
        <v>2485</v>
      </c>
      <c r="F1580" s="125"/>
      <c r="G1580" s="126">
        <v>20</v>
      </c>
      <c r="H1580" s="127">
        <v>20</v>
      </c>
      <c r="I1580" s="169">
        <v>19</v>
      </c>
      <c r="J1580" s="164">
        <v>18</v>
      </c>
      <c r="K1580" s="167">
        <v>16.34</v>
      </c>
      <c r="L1580" s="162">
        <f t="shared" si="27"/>
        <v>14.706</v>
      </c>
    </row>
    <row r="1581" s="97" customFormat="1" customHeight="1" spans="1:12">
      <c r="A1581" s="121">
        <v>250310030</v>
      </c>
      <c r="B1581" s="122" t="s">
        <v>2831</v>
      </c>
      <c r="C1581" s="123" t="s">
        <v>2787</v>
      </c>
      <c r="D1581" s="123"/>
      <c r="E1581" s="124" t="s">
        <v>2485</v>
      </c>
      <c r="F1581" s="125" t="s">
        <v>2821</v>
      </c>
      <c r="G1581" s="126">
        <v>20</v>
      </c>
      <c r="H1581" s="127">
        <v>20</v>
      </c>
      <c r="I1581" s="169">
        <v>19</v>
      </c>
      <c r="J1581" s="164">
        <v>18</v>
      </c>
      <c r="K1581" s="167">
        <v>16.34</v>
      </c>
      <c r="L1581" s="162">
        <f t="shared" si="27"/>
        <v>14.706</v>
      </c>
    </row>
    <row r="1582" s="97" customFormat="1" customHeight="1" spans="1:12">
      <c r="A1582" s="121">
        <v>250310031</v>
      </c>
      <c r="B1582" s="122" t="s">
        <v>2832</v>
      </c>
      <c r="C1582" s="123" t="s">
        <v>2787</v>
      </c>
      <c r="D1582" s="123"/>
      <c r="E1582" s="124" t="s">
        <v>2485</v>
      </c>
      <c r="F1582" s="125" t="s">
        <v>2821</v>
      </c>
      <c r="G1582" s="126">
        <v>18</v>
      </c>
      <c r="H1582" s="127">
        <v>20</v>
      </c>
      <c r="I1582" s="169">
        <v>17</v>
      </c>
      <c r="J1582" s="164">
        <v>18</v>
      </c>
      <c r="K1582" s="167">
        <v>14.62</v>
      </c>
      <c r="L1582" s="162">
        <f t="shared" si="27"/>
        <v>13.158</v>
      </c>
    </row>
    <row r="1583" s="97" customFormat="1" customHeight="1" spans="1:12">
      <c r="A1583" s="121">
        <v>250310032</v>
      </c>
      <c r="B1583" s="122" t="s">
        <v>2833</v>
      </c>
      <c r="C1583" s="123" t="s">
        <v>2787</v>
      </c>
      <c r="D1583" s="123"/>
      <c r="E1583" s="124" t="s">
        <v>2485</v>
      </c>
      <c r="F1583" s="125" t="s">
        <v>2821</v>
      </c>
      <c r="G1583" s="126">
        <v>18</v>
      </c>
      <c r="H1583" s="127">
        <v>20</v>
      </c>
      <c r="I1583" s="169">
        <v>17</v>
      </c>
      <c r="J1583" s="164">
        <v>18</v>
      </c>
      <c r="K1583" s="167">
        <v>14.62</v>
      </c>
      <c r="L1583" s="162">
        <f t="shared" si="27"/>
        <v>13.158</v>
      </c>
    </row>
    <row r="1584" s="97" customFormat="1" customHeight="1" spans="1:12">
      <c r="A1584" s="121">
        <v>250310034</v>
      </c>
      <c r="B1584" s="122" t="s">
        <v>2834</v>
      </c>
      <c r="C1584" s="123" t="s">
        <v>2787</v>
      </c>
      <c r="D1584" s="123"/>
      <c r="E1584" s="124" t="s">
        <v>2485</v>
      </c>
      <c r="F1584" s="125" t="s">
        <v>2821</v>
      </c>
      <c r="G1584" s="126">
        <v>18</v>
      </c>
      <c r="H1584" s="127">
        <v>20</v>
      </c>
      <c r="I1584" s="169">
        <v>17</v>
      </c>
      <c r="J1584" s="164">
        <v>18</v>
      </c>
      <c r="K1584" s="167">
        <v>14.62</v>
      </c>
      <c r="L1584" s="162">
        <f t="shared" si="27"/>
        <v>13.158</v>
      </c>
    </row>
    <row r="1585" s="97" customFormat="1" customHeight="1" spans="1:12">
      <c r="A1585" s="121">
        <v>250310045</v>
      </c>
      <c r="B1585" s="122" t="s">
        <v>2835</v>
      </c>
      <c r="C1585" s="123"/>
      <c r="D1585" s="123"/>
      <c r="E1585" s="124" t="s">
        <v>2485</v>
      </c>
      <c r="F1585" s="125"/>
      <c r="G1585" s="126">
        <v>18</v>
      </c>
      <c r="H1585" s="127">
        <v>20</v>
      </c>
      <c r="I1585" s="169">
        <v>17</v>
      </c>
      <c r="J1585" s="164">
        <v>18</v>
      </c>
      <c r="K1585" s="167">
        <v>14.62</v>
      </c>
      <c r="L1585" s="162">
        <f t="shared" si="27"/>
        <v>13.158</v>
      </c>
    </row>
    <row r="1586" s="97" customFormat="1" customHeight="1" spans="1:12">
      <c r="A1586" s="121">
        <v>250310046</v>
      </c>
      <c r="B1586" s="122" t="s">
        <v>2836</v>
      </c>
      <c r="C1586" s="123"/>
      <c r="D1586" s="123"/>
      <c r="E1586" s="124" t="s">
        <v>2485</v>
      </c>
      <c r="F1586" s="125"/>
      <c r="G1586" s="126">
        <v>18</v>
      </c>
      <c r="H1586" s="127">
        <v>20</v>
      </c>
      <c r="I1586" s="169">
        <v>17</v>
      </c>
      <c r="J1586" s="164">
        <v>18</v>
      </c>
      <c r="K1586" s="167">
        <v>14.62</v>
      </c>
      <c r="L1586" s="162">
        <f t="shared" si="27"/>
        <v>13.158</v>
      </c>
    </row>
    <row r="1587" s="97" customFormat="1" customHeight="1" spans="1:12">
      <c r="A1587" s="121">
        <v>250310047</v>
      </c>
      <c r="B1587" s="122" t="s">
        <v>2837</v>
      </c>
      <c r="C1587" s="123" t="s">
        <v>2787</v>
      </c>
      <c r="D1587" s="123"/>
      <c r="E1587" s="124" t="s">
        <v>2485</v>
      </c>
      <c r="F1587" s="125" t="s">
        <v>2821</v>
      </c>
      <c r="G1587" s="126">
        <v>20</v>
      </c>
      <c r="H1587" s="127">
        <v>20</v>
      </c>
      <c r="I1587" s="169">
        <v>17</v>
      </c>
      <c r="J1587" s="164">
        <v>18</v>
      </c>
      <c r="K1587" s="167">
        <v>14.62</v>
      </c>
      <c r="L1587" s="162">
        <f t="shared" si="27"/>
        <v>13.158</v>
      </c>
    </row>
    <row r="1588" s="97" customFormat="1" customHeight="1" spans="1:12">
      <c r="A1588" s="121">
        <v>250310048</v>
      </c>
      <c r="B1588" s="122" t="s">
        <v>2838</v>
      </c>
      <c r="C1588" s="123" t="s">
        <v>2787</v>
      </c>
      <c r="D1588" s="123"/>
      <c r="E1588" s="124" t="s">
        <v>2485</v>
      </c>
      <c r="F1588" s="125" t="s">
        <v>2821</v>
      </c>
      <c r="G1588" s="126">
        <v>20</v>
      </c>
      <c r="H1588" s="127">
        <v>20</v>
      </c>
      <c r="I1588" s="169">
        <v>17</v>
      </c>
      <c r="J1588" s="164">
        <v>18</v>
      </c>
      <c r="K1588" s="167">
        <v>14.62</v>
      </c>
      <c r="L1588" s="162">
        <f t="shared" si="27"/>
        <v>13.158</v>
      </c>
    </row>
    <row r="1589" s="97" customFormat="1" customHeight="1" spans="1:12">
      <c r="A1589" s="121">
        <v>250310049</v>
      </c>
      <c r="B1589" s="122" t="s">
        <v>2839</v>
      </c>
      <c r="C1589" s="123" t="s">
        <v>2787</v>
      </c>
      <c r="D1589" s="123"/>
      <c r="E1589" s="124" t="s">
        <v>2485</v>
      </c>
      <c r="F1589" s="125" t="s">
        <v>2821</v>
      </c>
      <c r="G1589" s="126">
        <v>18</v>
      </c>
      <c r="H1589" s="127">
        <v>20</v>
      </c>
      <c r="I1589" s="169">
        <v>17</v>
      </c>
      <c r="J1589" s="164">
        <v>18</v>
      </c>
      <c r="K1589" s="167">
        <v>14.62</v>
      </c>
      <c r="L1589" s="162">
        <f t="shared" si="27"/>
        <v>13.158</v>
      </c>
    </row>
    <row r="1590" s="97" customFormat="1" customHeight="1" spans="1:12">
      <c r="A1590" s="121">
        <v>250310050</v>
      </c>
      <c r="B1590" s="122" t="s">
        <v>2840</v>
      </c>
      <c r="C1590" s="123" t="s">
        <v>2787</v>
      </c>
      <c r="D1590" s="123"/>
      <c r="E1590" s="124" t="s">
        <v>2485</v>
      </c>
      <c r="F1590" s="125" t="s">
        <v>2821</v>
      </c>
      <c r="G1590" s="126">
        <v>18</v>
      </c>
      <c r="H1590" s="127">
        <v>20</v>
      </c>
      <c r="I1590" s="169">
        <v>17</v>
      </c>
      <c r="J1590" s="164">
        <v>18</v>
      </c>
      <c r="K1590" s="167">
        <v>14.62</v>
      </c>
      <c r="L1590" s="162">
        <f t="shared" si="27"/>
        <v>13.158</v>
      </c>
    </row>
    <row r="1591" s="97" customFormat="1" customHeight="1" spans="1:12">
      <c r="A1591" s="121">
        <v>250310051</v>
      </c>
      <c r="B1591" s="122" t="s">
        <v>2841</v>
      </c>
      <c r="C1591" s="123"/>
      <c r="D1591" s="123"/>
      <c r="E1591" s="124" t="s">
        <v>2485</v>
      </c>
      <c r="F1591" s="125"/>
      <c r="G1591" s="126">
        <v>18</v>
      </c>
      <c r="H1591" s="127">
        <v>20</v>
      </c>
      <c r="I1591" s="169">
        <v>17</v>
      </c>
      <c r="J1591" s="164">
        <v>18</v>
      </c>
      <c r="K1591" s="167">
        <v>14.62</v>
      </c>
      <c r="L1591" s="162">
        <f t="shared" si="27"/>
        <v>13.158</v>
      </c>
    </row>
    <row r="1592" s="97" customFormat="1" customHeight="1" spans="1:12">
      <c r="A1592" s="121">
        <v>250310052</v>
      </c>
      <c r="B1592" s="122" t="s">
        <v>2842</v>
      </c>
      <c r="C1592" s="123"/>
      <c r="D1592" s="123"/>
      <c r="E1592" s="124" t="s">
        <v>2485</v>
      </c>
      <c r="F1592" s="125"/>
      <c r="G1592" s="126">
        <v>18</v>
      </c>
      <c r="H1592" s="127">
        <v>20</v>
      </c>
      <c r="I1592" s="169">
        <v>17</v>
      </c>
      <c r="J1592" s="164">
        <v>18</v>
      </c>
      <c r="K1592" s="167">
        <v>14.62</v>
      </c>
      <c r="L1592" s="162">
        <f t="shared" si="27"/>
        <v>13.158</v>
      </c>
    </row>
    <row r="1593" s="97" customFormat="1" customHeight="1" spans="1:12">
      <c r="A1593" s="121">
        <v>250310054</v>
      </c>
      <c r="B1593" s="230" t="s">
        <v>2843</v>
      </c>
      <c r="C1593" s="123" t="s">
        <v>2818</v>
      </c>
      <c r="D1593" s="232"/>
      <c r="E1593" s="231" t="s">
        <v>2485</v>
      </c>
      <c r="F1593" s="233" t="s">
        <v>2844</v>
      </c>
      <c r="G1593" s="234">
        <v>80</v>
      </c>
      <c r="H1593" s="127">
        <v>80</v>
      </c>
      <c r="I1593" s="169">
        <v>75</v>
      </c>
      <c r="J1593" s="164">
        <v>70</v>
      </c>
      <c r="K1593" s="167">
        <v>64.5</v>
      </c>
      <c r="L1593" s="162">
        <f t="shared" si="27"/>
        <v>58.05</v>
      </c>
    </row>
    <row r="1594" s="97" customFormat="1" customHeight="1" spans="1:12">
      <c r="A1594" s="121">
        <v>250310055</v>
      </c>
      <c r="B1594" s="122" t="s">
        <v>2845</v>
      </c>
      <c r="C1594" s="123"/>
      <c r="D1594" s="123"/>
      <c r="E1594" s="124" t="s">
        <v>2485</v>
      </c>
      <c r="F1594" s="125"/>
      <c r="G1594" s="126">
        <v>50</v>
      </c>
      <c r="H1594" s="127">
        <v>50</v>
      </c>
      <c r="I1594" s="169">
        <v>47</v>
      </c>
      <c r="J1594" s="164">
        <v>45</v>
      </c>
      <c r="K1594" s="167">
        <v>40.42</v>
      </c>
      <c r="L1594" s="162">
        <f t="shared" si="27"/>
        <v>36.378</v>
      </c>
    </row>
    <row r="1595" s="97" customFormat="1" customHeight="1" spans="1:12">
      <c r="A1595" s="121">
        <v>250310057</v>
      </c>
      <c r="B1595" s="230" t="s">
        <v>2846</v>
      </c>
      <c r="C1595" s="123" t="s">
        <v>2756</v>
      </c>
      <c r="D1595" s="123"/>
      <c r="E1595" s="124" t="s">
        <v>2485</v>
      </c>
      <c r="F1595" s="125"/>
      <c r="G1595" s="126">
        <v>65</v>
      </c>
      <c r="H1595" s="127">
        <v>80</v>
      </c>
      <c r="I1595" s="169">
        <v>61</v>
      </c>
      <c r="J1595" s="164">
        <v>68</v>
      </c>
      <c r="K1595" s="167">
        <v>52.46</v>
      </c>
      <c r="L1595" s="162">
        <f t="shared" si="27"/>
        <v>47.214</v>
      </c>
    </row>
    <row r="1596" s="97" customFormat="1" customHeight="1" spans="1:12">
      <c r="A1596" s="121">
        <v>250310062</v>
      </c>
      <c r="B1596" s="230" t="s">
        <v>2847</v>
      </c>
      <c r="C1596" s="232" t="s">
        <v>2756</v>
      </c>
      <c r="D1596" s="232"/>
      <c r="E1596" s="231" t="s">
        <v>20</v>
      </c>
      <c r="F1596" s="233"/>
      <c r="G1596" s="234">
        <v>65</v>
      </c>
      <c r="H1596" s="127">
        <v>80</v>
      </c>
      <c r="I1596" s="169">
        <v>61</v>
      </c>
      <c r="J1596" s="164">
        <v>68</v>
      </c>
      <c r="K1596" s="167">
        <v>52.46</v>
      </c>
      <c r="L1596" s="162">
        <f t="shared" si="27"/>
        <v>47.214</v>
      </c>
    </row>
    <row r="1597" s="97" customFormat="1" customHeight="1" spans="1:12">
      <c r="A1597" s="121">
        <v>250310063</v>
      </c>
      <c r="B1597" s="121" t="s">
        <v>2848</v>
      </c>
      <c r="C1597" s="232" t="s">
        <v>2756</v>
      </c>
      <c r="D1597" s="232"/>
      <c r="E1597" s="231" t="s">
        <v>20</v>
      </c>
      <c r="F1597" s="233"/>
      <c r="G1597" s="234">
        <v>80</v>
      </c>
      <c r="H1597" s="127">
        <v>80</v>
      </c>
      <c r="I1597" s="169">
        <v>75</v>
      </c>
      <c r="J1597" s="164">
        <v>68</v>
      </c>
      <c r="K1597" s="167">
        <v>64.5</v>
      </c>
      <c r="L1597" s="162">
        <f t="shared" si="27"/>
        <v>58.05</v>
      </c>
    </row>
    <row r="1598" s="97" customFormat="1" customHeight="1" spans="1:12">
      <c r="A1598" s="121">
        <v>250310064</v>
      </c>
      <c r="B1598" s="230" t="s">
        <v>2849</v>
      </c>
      <c r="C1598" s="232"/>
      <c r="D1598" s="232"/>
      <c r="E1598" s="231" t="s">
        <v>20</v>
      </c>
      <c r="F1598" s="233"/>
      <c r="G1598" s="234">
        <v>280</v>
      </c>
      <c r="H1598" s="127">
        <v>280</v>
      </c>
      <c r="I1598" s="169">
        <v>260</v>
      </c>
      <c r="J1598" s="164">
        <v>250</v>
      </c>
      <c r="K1598" s="167">
        <v>223.6</v>
      </c>
      <c r="L1598" s="162">
        <f t="shared" si="27"/>
        <v>201.24</v>
      </c>
    </row>
    <row r="1599" s="97" customFormat="1" customHeight="1" spans="1:12">
      <c r="A1599" s="121">
        <v>250310065</v>
      </c>
      <c r="B1599" s="230" t="s">
        <v>2850</v>
      </c>
      <c r="C1599" s="232" t="s">
        <v>2851</v>
      </c>
      <c r="D1599" s="232"/>
      <c r="E1599" s="231" t="s">
        <v>20</v>
      </c>
      <c r="F1599" s="233"/>
      <c r="G1599" s="234">
        <v>40</v>
      </c>
      <c r="H1599" s="127">
        <v>50</v>
      </c>
      <c r="I1599" s="169">
        <v>37</v>
      </c>
      <c r="J1599" s="164">
        <v>45</v>
      </c>
      <c r="K1599" s="167">
        <v>31.82</v>
      </c>
      <c r="L1599" s="162">
        <f t="shared" si="27"/>
        <v>28.638</v>
      </c>
    </row>
    <row r="1600" s="97" customFormat="1" customHeight="1" spans="1:12">
      <c r="A1600" s="121">
        <v>250310101</v>
      </c>
      <c r="B1600" s="122" t="s">
        <v>2852</v>
      </c>
      <c r="C1600" s="123" t="s">
        <v>2853</v>
      </c>
      <c r="D1600" s="123"/>
      <c r="E1600" s="124" t="s">
        <v>2520</v>
      </c>
      <c r="F1600" s="125"/>
      <c r="G1600" s="126">
        <v>90</v>
      </c>
      <c r="H1600" s="127">
        <v>90</v>
      </c>
      <c r="I1600" s="169">
        <v>84</v>
      </c>
      <c r="J1600" s="164">
        <v>80</v>
      </c>
      <c r="K1600" s="167">
        <v>72.24</v>
      </c>
      <c r="L1600" s="162">
        <f t="shared" si="27"/>
        <v>65.016</v>
      </c>
    </row>
    <row r="1601" s="97" customFormat="1" customHeight="1" spans="1:12">
      <c r="A1601" s="121">
        <v>250310102</v>
      </c>
      <c r="B1601" s="122" t="s">
        <v>2854</v>
      </c>
      <c r="C1601" s="123" t="s">
        <v>2853</v>
      </c>
      <c r="D1601" s="123"/>
      <c r="E1601" s="124" t="s">
        <v>2520</v>
      </c>
      <c r="F1601" s="125"/>
      <c r="G1601" s="126">
        <v>260</v>
      </c>
      <c r="H1601" s="127">
        <v>260</v>
      </c>
      <c r="I1601" s="169">
        <v>230</v>
      </c>
      <c r="J1601" s="164">
        <v>210</v>
      </c>
      <c r="K1601" s="167">
        <v>197.8</v>
      </c>
      <c r="L1601" s="162">
        <f t="shared" si="27"/>
        <v>178.02</v>
      </c>
    </row>
    <row r="1602" s="97" customFormat="1" customHeight="1" spans="1:12">
      <c r="A1602" s="121">
        <v>250311001</v>
      </c>
      <c r="B1602" s="122" t="s">
        <v>2855</v>
      </c>
      <c r="C1602" s="123"/>
      <c r="D1602" s="123"/>
      <c r="E1602" s="124" t="s">
        <v>2485</v>
      </c>
      <c r="F1602" s="125"/>
      <c r="G1602" s="126">
        <v>18</v>
      </c>
      <c r="H1602" s="127">
        <v>20</v>
      </c>
      <c r="I1602" s="169">
        <v>17</v>
      </c>
      <c r="J1602" s="164">
        <v>18</v>
      </c>
      <c r="K1602" s="167">
        <v>14.62</v>
      </c>
      <c r="L1602" s="162">
        <f t="shared" si="27"/>
        <v>13.158</v>
      </c>
    </row>
    <row r="1603" s="97" customFormat="1" customHeight="1" spans="1:12">
      <c r="A1603" s="121">
        <v>250311002</v>
      </c>
      <c r="B1603" s="122" t="s">
        <v>2856</v>
      </c>
      <c r="C1603" s="123"/>
      <c r="D1603" s="123"/>
      <c r="E1603" s="124" t="s">
        <v>2485</v>
      </c>
      <c r="F1603" s="235" t="s">
        <v>2857</v>
      </c>
      <c r="G1603" s="236">
        <v>18</v>
      </c>
      <c r="H1603" s="127">
        <v>20</v>
      </c>
      <c r="I1603" s="169">
        <v>17</v>
      </c>
      <c r="J1603" s="164">
        <v>18</v>
      </c>
      <c r="K1603" s="167">
        <v>14.62</v>
      </c>
      <c r="L1603" s="162">
        <f t="shared" si="27"/>
        <v>13.158</v>
      </c>
    </row>
    <row r="1604" s="97" customFormat="1" customHeight="1" spans="1:12">
      <c r="A1604" s="121">
        <v>250311003</v>
      </c>
      <c r="B1604" s="122" t="s">
        <v>2858</v>
      </c>
      <c r="C1604" s="123"/>
      <c r="D1604" s="123"/>
      <c r="E1604" s="124" t="s">
        <v>2485</v>
      </c>
      <c r="F1604" s="235" t="s">
        <v>2857</v>
      </c>
      <c r="G1604" s="236">
        <v>18</v>
      </c>
      <c r="H1604" s="127">
        <v>20</v>
      </c>
      <c r="I1604" s="169">
        <v>17</v>
      </c>
      <c r="J1604" s="164">
        <v>18</v>
      </c>
      <c r="K1604" s="167">
        <v>14.62</v>
      </c>
      <c r="L1604" s="162">
        <f t="shared" si="27"/>
        <v>13.158</v>
      </c>
    </row>
    <row r="1605" s="97" customFormat="1" customHeight="1" spans="1:12">
      <c r="A1605" s="121">
        <v>250311004</v>
      </c>
      <c r="B1605" s="122" t="s">
        <v>2859</v>
      </c>
      <c r="C1605" s="123"/>
      <c r="D1605" s="123"/>
      <c r="E1605" s="124" t="s">
        <v>2485</v>
      </c>
      <c r="F1605" s="235" t="s">
        <v>2857</v>
      </c>
      <c r="G1605" s="236">
        <v>18</v>
      </c>
      <c r="H1605" s="127">
        <v>20</v>
      </c>
      <c r="I1605" s="169">
        <v>17</v>
      </c>
      <c r="J1605" s="164">
        <v>18</v>
      </c>
      <c r="K1605" s="167">
        <v>14.62</v>
      </c>
      <c r="L1605" s="162">
        <f t="shared" si="27"/>
        <v>13.158</v>
      </c>
    </row>
    <row r="1606" s="97" customFormat="1" customHeight="1" spans="1:12">
      <c r="A1606" s="121">
        <v>250311005</v>
      </c>
      <c r="B1606" s="237" t="s">
        <v>2860</v>
      </c>
      <c r="C1606" s="123"/>
      <c r="D1606" s="123"/>
      <c r="E1606" s="124" t="s">
        <v>2485</v>
      </c>
      <c r="F1606" s="125"/>
      <c r="G1606" s="126">
        <v>18</v>
      </c>
      <c r="H1606" s="127">
        <v>20</v>
      </c>
      <c r="I1606" s="169">
        <v>17</v>
      </c>
      <c r="J1606" s="164">
        <v>18</v>
      </c>
      <c r="K1606" s="167">
        <v>14.62</v>
      </c>
      <c r="L1606" s="162">
        <f t="shared" si="27"/>
        <v>13.158</v>
      </c>
    </row>
    <row r="1607" s="97" customFormat="1" customHeight="1" spans="1:12">
      <c r="A1607" s="121">
        <v>250311006</v>
      </c>
      <c r="B1607" s="122" t="s">
        <v>2861</v>
      </c>
      <c r="C1607" s="123" t="s">
        <v>2862</v>
      </c>
      <c r="D1607" s="123"/>
      <c r="E1607" s="124" t="s">
        <v>2485</v>
      </c>
      <c r="F1607" s="125"/>
      <c r="G1607" s="126">
        <v>75</v>
      </c>
      <c r="H1607" s="127">
        <v>90</v>
      </c>
      <c r="I1607" s="169">
        <v>70</v>
      </c>
      <c r="J1607" s="164">
        <v>75</v>
      </c>
      <c r="K1607" s="167">
        <v>60.2</v>
      </c>
      <c r="L1607" s="162">
        <f t="shared" si="27"/>
        <v>54.18</v>
      </c>
    </row>
    <row r="1608" s="97" customFormat="1" customHeight="1" spans="1:12">
      <c r="A1608" s="121">
        <v>250311007</v>
      </c>
      <c r="B1608" s="121" t="s">
        <v>2863</v>
      </c>
      <c r="C1608" s="123" t="s">
        <v>2862</v>
      </c>
      <c r="D1608" s="123"/>
      <c r="E1608" s="124" t="s">
        <v>2485</v>
      </c>
      <c r="F1608" s="125"/>
      <c r="G1608" s="126">
        <v>65</v>
      </c>
      <c r="H1608" s="127">
        <v>80</v>
      </c>
      <c r="I1608" s="169">
        <v>61</v>
      </c>
      <c r="J1608" s="164">
        <v>70</v>
      </c>
      <c r="K1608" s="167">
        <v>52.46</v>
      </c>
      <c r="L1608" s="162">
        <f t="shared" si="27"/>
        <v>47.214</v>
      </c>
    </row>
    <row r="1609" s="97" customFormat="1" customHeight="1" spans="1:12">
      <c r="A1609" s="121">
        <v>250311008</v>
      </c>
      <c r="B1609" s="122" t="s">
        <v>2864</v>
      </c>
      <c r="C1609" s="123"/>
      <c r="D1609" s="123"/>
      <c r="E1609" s="124" t="s">
        <v>2485</v>
      </c>
      <c r="F1609" s="125"/>
      <c r="G1609" s="126">
        <v>140</v>
      </c>
      <c r="H1609" s="127">
        <v>180</v>
      </c>
      <c r="I1609" s="169">
        <v>131</v>
      </c>
      <c r="J1609" s="164">
        <v>160</v>
      </c>
      <c r="K1609" s="167">
        <v>112.66</v>
      </c>
      <c r="L1609" s="162">
        <f t="shared" si="27"/>
        <v>101.394</v>
      </c>
    </row>
    <row r="1610" s="97" customFormat="1" customHeight="1" spans="1:12">
      <c r="A1610" s="121">
        <v>250401001</v>
      </c>
      <c r="B1610" s="121" t="s">
        <v>2865</v>
      </c>
      <c r="C1610" s="123"/>
      <c r="D1610" s="123"/>
      <c r="E1610" s="124" t="s">
        <v>2485</v>
      </c>
      <c r="F1610" s="125"/>
      <c r="G1610" s="126">
        <v>36</v>
      </c>
      <c r="H1610" s="127">
        <v>40</v>
      </c>
      <c r="I1610" s="169">
        <v>34</v>
      </c>
      <c r="J1610" s="164">
        <v>35</v>
      </c>
      <c r="K1610" s="167">
        <v>29.24</v>
      </c>
      <c r="L1610" s="162">
        <f t="shared" si="27"/>
        <v>26.316</v>
      </c>
    </row>
    <row r="1611" s="97" customFormat="1" customHeight="1" spans="1:12">
      <c r="A1611" s="121">
        <v>250401002</v>
      </c>
      <c r="B1611" s="121" t="s">
        <v>2866</v>
      </c>
      <c r="C1611" s="123"/>
      <c r="D1611" s="123"/>
      <c r="E1611" s="124" t="s">
        <v>2485</v>
      </c>
      <c r="F1611" s="125"/>
      <c r="G1611" s="126">
        <v>36</v>
      </c>
      <c r="H1611" s="127">
        <v>40</v>
      </c>
      <c r="I1611" s="169">
        <v>34</v>
      </c>
      <c r="J1611" s="164">
        <v>35</v>
      </c>
      <c r="K1611" s="167">
        <v>29.24</v>
      </c>
      <c r="L1611" s="162">
        <f t="shared" si="27"/>
        <v>26.316</v>
      </c>
    </row>
    <row r="1612" s="97" customFormat="1" customHeight="1" spans="1:12">
      <c r="A1612" s="121">
        <v>250401003</v>
      </c>
      <c r="B1612" s="122" t="s">
        <v>2867</v>
      </c>
      <c r="C1612" s="123"/>
      <c r="D1612" s="123"/>
      <c r="E1612" s="124" t="s">
        <v>2485</v>
      </c>
      <c r="F1612" s="125"/>
      <c r="G1612" s="126">
        <v>36</v>
      </c>
      <c r="H1612" s="127">
        <v>40</v>
      </c>
      <c r="I1612" s="169">
        <v>34</v>
      </c>
      <c r="J1612" s="164">
        <v>35</v>
      </c>
      <c r="K1612" s="167">
        <v>29.24</v>
      </c>
      <c r="L1612" s="162">
        <f t="shared" si="27"/>
        <v>26.316</v>
      </c>
    </row>
    <row r="1613" s="97" customFormat="1" customHeight="1" spans="1:12">
      <c r="A1613" s="121">
        <v>250401011</v>
      </c>
      <c r="B1613" s="122" t="s">
        <v>2868</v>
      </c>
      <c r="C1613" s="123"/>
      <c r="D1613" s="123"/>
      <c r="E1613" s="124" t="s">
        <v>2485</v>
      </c>
      <c r="F1613" s="125"/>
      <c r="G1613" s="126">
        <v>27</v>
      </c>
      <c r="H1613" s="127">
        <v>30</v>
      </c>
      <c r="I1613" s="169">
        <v>25</v>
      </c>
      <c r="J1613" s="164">
        <v>25</v>
      </c>
      <c r="K1613" s="167">
        <v>21.5</v>
      </c>
      <c r="L1613" s="162">
        <f t="shared" si="27"/>
        <v>19.35</v>
      </c>
    </row>
    <row r="1614" s="97" customFormat="1" customHeight="1" spans="1:12">
      <c r="A1614" s="121">
        <v>250401012</v>
      </c>
      <c r="B1614" s="122" t="s">
        <v>2869</v>
      </c>
      <c r="C1614" s="123"/>
      <c r="D1614" s="123"/>
      <c r="E1614" s="124" t="s">
        <v>2485</v>
      </c>
      <c r="F1614" s="125"/>
      <c r="G1614" s="126">
        <v>27</v>
      </c>
      <c r="H1614" s="127">
        <v>30</v>
      </c>
      <c r="I1614" s="169">
        <v>25</v>
      </c>
      <c r="J1614" s="164">
        <v>25</v>
      </c>
      <c r="K1614" s="167">
        <v>21.5</v>
      </c>
      <c r="L1614" s="162">
        <f t="shared" si="27"/>
        <v>19.35</v>
      </c>
    </row>
    <row r="1615" s="97" customFormat="1" customHeight="1" spans="1:12">
      <c r="A1615" s="121">
        <v>250401013</v>
      </c>
      <c r="B1615" s="122" t="s">
        <v>2870</v>
      </c>
      <c r="C1615" s="123"/>
      <c r="D1615" s="123"/>
      <c r="E1615" s="124" t="s">
        <v>2485</v>
      </c>
      <c r="F1615" s="125" t="s">
        <v>2871</v>
      </c>
      <c r="G1615" s="126">
        <v>25</v>
      </c>
      <c r="H1615" s="127">
        <v>30</v>
      </c>
      <c r="I1615" s="169">
        <v>23</v>
      </c>
      <c r="J1615" s="164">
        <v>25</v>
      </c>
      <c r="K1615" s="167">
        <v>19.78</v>
      </c>
      <c r="L1615" s="162">
        <f t="shared" si="27"/>
        <v>17.802</v>
      </c>
    </row>
    <row r="1616" s="97" customFormat="1" customHeight="1" spans="1:12">
      <c r="A1616" s="121">
        <v>250401014</v>
      </c>
      <c r="B1616" s="122" t="s">
        <v>2872</v>
      </c>
      <c r="C1616" s="123" t="s">
        <v>2787</v>
      </c>
      <c r="D1616" s="123"/>
      <c r="E1616" s="124" t="s">
        <v>2485</v>
      </c>
      <c r="F1616" s="125" t="s">
        <v>2873</v>
      </c>
      <c r="G1616" s="126">
        <v>30</v>
      </c>
      <c r="H1616" s="127">
        <v>30</v>
      </c>
      <c r="I1616" s="169">
        <v>28</v>
      </c>
      <c r="J1616" s="164">
        <v>25</v>
      </c>
      <c r="K1616" s="167">
        <v>24.08</v>
      </c>
      <c r="L1616" s="162">
        <f t="shared" si="27"/>
        <v>21.672</v>
      </c>
    </row>
    <row r="1617" s="97" customFormat="1" customHeight="1" spans="1:12">
      <c r="A1617" s="121">
        <v>250401016</v>
      </c>
      <c r="B1617" s="122" t="s">
        <v>2874</v>
      </c>
      <c r="C1617" s="123"/>
      <c r="D1617" s="123"/>
      <c r="E1617" s="124" t="s">
        <v>2485</v>
      </c>
      <c r="F1617" s="125"/>
      <c r="G1617" s="126">
        <v>25</v>
      </c>
      <c r="H1617" s="127">
        <v>30</v>
      </c>
      <c r="I1617" s="169">
        <v>24</v>
      </c>
      <c r="J1617" s="164">
        <v>25</v>
      </c>
      <c r="K1617" s="167">
        <v>20.64</v>
      </c>
      <c r="L1617" s="162">
        <f t="shared" ref="L1617:L1680" si="28">K1617*0.9</f>
        <v>18.576</v>
      </c>
    </row>
    <row r="1618" s="97" customFormat="1" customHeight="1" spans="1:12">
      <c r="A1618" s="121">
        <v>250401027</v>
      </c>
      <c r="B1618" s="122" t="s">
        <v>2875</v>
      </c>
      <c r="C1618" s="123"/>
      <c r="D1618" s="123"/>
      <c r="E1618" s="124" t="s">
        <v>2485</v>
      </c>
      <c r="F1618" s="125" t="s">
        <v>2876</v>
      </c>
      <c r="G1618" s="126">
        <v>32</v>
      </c>
      <c r="H1618" s="127">
        <v>40</v>
      </c>
      <c r="I1618" s="169">
        <v>25</v>
      </c>
      <c r="J1618" s="164">
        <v>35</v>
      </c>
      <c r="K1618" s="167">
        <v>21.5</v>
      </c>
      <c r="L1618" s="162">
        <f t="shared" si="28"/>
        <v>19.35</v>
      </c>
    </row>
    <row r="1619" s="97" customFormat="1" customHeight="1" spans="1:12">
      <c r="A1619" s="121">
        <v>250401028</v>
      </c>
      <c r="B1619" s="122" t="s">
        <v>2877</v>
      </c>
      <c r="C1619" s="123" t="s">
        <v>2878</v>
      </c>
      <c r="D1619" s="123"/>
      <c r="E1619" s="124" t="s">
        <v>2485</v>
      </c>
      <c r="F1619" s="125" t="s">
        <v>2879</v>
      </c>
      <c r="G1619" s="126">
        <v>20</v>
      </c>
      <c r="H1619" s="127">
        <v>20</v>
      </c>
      <c r="I1619" s="169">
        <v>19</v>
      </c>
      <c r="J1619" s="164">
        <v>18</v>
      </c>
      <c r="K1619" s="167">
        <v>16.34</v>
      </c>
      <c r="L1619" s="162">
        <f t="shared" si="28"/>
        <v>14.706</v>
      </c>
    </row>
    <row r="1620" s="97" customFormat="1" customHeight="1" spans="1:12">
      <c r="A1620" s="121">
        <v>250401029</v>
      </c>
      <c r="B1620" s="122" t="s">
        <v>2880</v>
      </c>
      <c r="C1620" s="123" t="s">
        <v>2693</v>
      </c>
      <c r="D1620" s="123"/>
      <c r="E1620" s="124" t="s">
        <v>2485</v>
      </c>
      <c r="F1620" s="125" t="s">
        <v>2881</v>
      </c>
      <c r="G1620" s="126">
        <v>20</v>
      </c>
      <c r="H1620" s="127">
        <v>20</v>
      </c>
      <c r="I1620" s="169">
        <v>19</v>
      </c>
      <c r="J1620" s="164">
        <v>18</v>
      </c>
      <c r="K1620" s="167">
        <v>16.34</v>
      </c>
      <c r="L1620" s="162">
        <f t="shared" si="28"/>
        <v>14.706</v>
      </c>
    </row>
    <row r="1621" s="97" customFormat="1" customHeight="1" spans="1:12">
      <c r="A1621" s="121">
        <v>250401030</v>
      </c>
      <c r="B1621" s="122" t="s">
        <v>2882</v>
      </c>
      <c r="C1621" s="123" t="s">
        <v>2804</v>
      </c>
      <c r="D1621" s="123"/>
      <c r="E1621" s="124" t="s">
        <v>2485</v>
      </c>
      <c r="F1621" s="125" t="s">
        <v>2881</v>
      </c>
      <c r="G1621" s="126">
        <v>30</v>
      </c>
      <c r="H1621" s="127">
        <v>30</v>
      </c>
      <c r="I1621" s="169">
        <v>28</v>
      </c>
      <c r="J1621" s="164">
        <v>25</v>
      </c>
      <c r="K1621" s="167">
        <v>24.08</v>
      </c>
      <c r="L1621" s="162">
        <f t="shared" si="28"/>
        <v>21.672</v>
      </c>
    </row>
    <row r="1622" s="97" customFormat="1" customHeight="1" spans="1:12">
      <c r="A1622" s="121">
        <v>250401031</v>
      </c>
      <c r="B1622" s="122" t="s">
        <v>2883</v>
      </c>
      <c r="C1622" s="123" t="s">
        <v>2693</v>
      </c>
      <c r="D1622" s="123"/>
      <c r="E1622" s="124" t="s">
        <v>2884</v>
      </c>
      <c r="F1622" s="125" t="s">
        <v>2881</v>
      </c>
      <c r="G1622" s="126">
        <v>30</v>
      </c>
      <c r="H1622" s="127">
        <v>30</v>
      </c>
      <c r="I1622" s="169">
        <v>28</v>
      </c>
      <c r="J1622" s="164">
        <v>25</v>
      </c>
      <c r="K1622" s="167">
        <v>24.08</v>
      </c>
      <c r="L1622" s="162">
        <f t="shared" si="28"/>
        <v>21.672</v>
      </c>
    </row>
    <row r="1623" s="97" customFormat="1" customHeight="1" spans="1:12">
      <c r="A1623" s="121">
        <v>250401033</v>
      </c>
      <c r="B1623" s="122" t="s">
        <v>2885</v>
      </c>
      <c r="C1623" s="123" t="s">
        <v>2886</v>
      </c>
      <c r="D1623" s="123"/>
      <c r="E1623" s="124" t="s">
        <v>20</v>
      </c>
      <c r="F1623" s="125" t="s">
        <v>2887</v>
      </c>
      <c r="G1623" s="126">
        <v>110</v>
      </c>
      <c r="H1623" s="127">
        <v>130</v>
      </c>
      <c r="I1623" s="169">
        <v>103</v>
      </c>
      <c r="J1623" s="164">
        <v>110</v>
      </c>
      <c r="K1623" s="167">
        <v>88.58</v>
      </c>
      <c r="L1623" s="162">
        <f t="shared" si="28"/>
        <v>79.722</v>
      </c>
    </row>
    <row r="1624" s="97" customFormat="1" customHeight="1" spans="1:12">
      <c r="A1624" s="121">
        <v>250401035</v>
      </c>
      <c r="B1624" s="122" t="s">
        <v>2888</v>
      </c>
      <c r="C1624" s="123"/>
      <c r="D1624" s="123"/>
      <c r="E1624" s="124" t="s">
        <v>2485</v>
      </c>
      <c r="F1624" s="125"/>
      <c r="G1624" s="126">
        <v>108</v>
      </c>
      <c r="H1624" s="127">
        <v>120</v>
      </c>
      <c r="I1624" s="169">
        <v>101</v>
      </c>
      <c r="J1624" s="164">
        <v>100</v>
      </c>
      <c r="K1624" s="167">
        <v>86.86</v>
      </c>
      <c r="L1624" s="162">
        <f t="shared" si="28"/>
        <v>78.174</v>
      </c>
    </row>
    <row r="1625" s="97" customFormat="1" customHeight="1" spans="1:12">
      <c r="A1625" s="121">
        <v>250401036</v>
      </c>
      <c r="B1625" s="122" t="s">
        <v>2889</v>
      </c>
      <c r="C1625" s="123"/>
      <c r="D1625" s="123"/>
      <c r="E1625" s="124" t="s">
        <v>20</v>
      </c>
      <c r="F1625" s="125"/>
      <c r="G1625" s="126">
        <v>216</v>
      </c>
      <c r="H1625" s="127">
        <v>140</v>
      </c>
      <c r="I1625" s="169">
        <v>202</v>
      </c>
      <c r="J1625" s="164">
        <v>120</v>
      </c>
      <c r="K1625" s="167">
        <v>173.72</v>
      </c>
      <c r="L1625" s="162">
        <f t="shared" si="28"/>
        <v>156.348</v>
      </c>
    </row>
    <row r="1626" s="97" customFormat="1" customHeight="1" spans="1:12">
      <c r="A1626" s="121">
        <v>250401037</v>
      </c>
      <c r="B1626" s="122" t="s">
        <v>2890</v>
      </c>
      <c r="C1626" s="123"/>
      <c r="D1626" s="123"/>
      <c r="E1626" s="124" t="s">
        <v>20</v>
      </c>
      <c r="F1626" s="125"/>
      <c r="G1626" s="126">
        <v>90</v>
      </c>
      <c r="H1626" s="127">
        <v>210</v>
      </c>
      <c r="I1626" s="169">
        <v>84</v>
      </c>
      <c r="J1626" s="164">
        <v>178</v>
      </c>
      <c r="K1626" s="167">
        <v>72.24</v>
      </c>
      <c r="L1626" s="162">
        <f t="shared" si="28"/>
        <v>65.016</v>
      </c>
    </row>
    <row r="1627" s="97" customFormat="1" customHeight="1" spans="1:12">
      <c r="A1627" s="121">
        <v>250401038</v>
      </c>
      <c r="B1627" s="122" t="s">
        <v>2891</v>
      </c>
      <c r="C1627" s="123" t="s">
        <v>2756</v>
      </c>
      <c r="D1627" s="123"/>
      <c r="E1627" s="124" t="s">
        <v>20</v>
      </c>
      <c r="F1627" s="125"/>
      <c r="G1627" s="126">
        <v>150</v>
      </c>
      <c r="H1627" s="127">
        <v>260</v>
      </c>
      <c r="I1627" s="169">
        <v>140</v>
      </c>
      <c r="J1627" s="164">
        <v>220</v>
      </c>
      <c r="K1627" s="167">
        <v>120.4</v>
      </c>
      <c r="L1627" s="162">
        <f t="shared" si="28"/>
        <v>108.36</v>
      </c>
    </row>
    <row r="1628" s="97" customFormat="1" customHeight="1" spans="1:12">
      <c r="A1628" s="121">
        <v>250402002</v>
      </c>
      <c r="B1628" s="122" t="s">
        <v>2892</v>
      </c>
      <c r="C1628" s="123"/>
      <c r="D1628" s="123"/>
      <c r="E1628" s="124" t="s">
        <v>2485</v>
      </c>
      <c r="F1628" s="125"/>
      <c r="G1628" s="126">
        <v>16</v>
      </c>
      <c r="H1628" s="127">
        <v>20</v>
      </c>
      <c r="I1628" s="169">
        <v>15</v>
      </c>
      <c r="J1628" s="164">
        <v>18</v>
      </c>
      <c r="K1628" s="167">
        <v>12.9</v>
      </c>
      <c r="L1628" s="162">
        <f t="shared" si="28"/>
        <v>11.61</v>
      </c>
    </row>
    <row r="1629" s="97" customFormat="1" customHeight="1" spans="1:12">
      <c r="A1629" s="121">
        <v>250402003</v>
      </c>
      <c r="B1629" s="122" t="s">
        <v>2893</v>
      </c>
      <c r="C1629" s="123" t="s">
        <v>2804</v>
      </c>
      <c r="D1629" s="123"/>
      <c r="E1629" s="124" t="s">
        <v>2485</v>
      </c>
      <c r="F1629" s="125" t="s">
        <v>2894</v>
      </c>
      <c r="G1629" s="126">
        <v>20</v>
      </c>
      <c r="H1629" s="127">
        <v>20</v>
      </c>
      <c r="I1629" s="169">
        <v>19</v>
      </c>
      <c r="J1629" s="164">
        <v>18</v>
      </c>
      <c r="K1629" s="167">
        <v>16.34</v>
      </c>
      <c r="L1629" s="162">
        <f t="shared" si="28"/>
        <v>14.706</v>
      </c>
    </row>
    <row r="1630" s="97" customFormat="1" customHeight="1" spans="1:12">
      <c r="A1630" s="121">
        <v>250402004</v>
      </c>
      <c r="B1630" s="122" t="s">
        <v>2895</v>
      </c>
      <c r="C1630" s="123" t="s">
        <v>2804</v>
      </c>
      <c r="D1630" s="123"/>
      <c r="E1630" s="124" t="s">
        <v>2485</v>
      </c>
      <c r="F1630" s="125" t="s">
        <v>2896</v>
      </c>
      <c r="G1630" s="126">
        <v>20</v>
      </c>
      <c r="H1630" s="127">
        <v>20</v>
      </c>
      <c r="I1630" s="169">
        <v>19</v>
      </c>
      <c r="J1630" s="164">
        <v>18</v>
      </c>
      <c r="K1630" s="167">
        <v>16.34</v>
      </c>
      <c r="L1630" s="162">
        <f t="shared" si="28"/>
        <v>14.706</v>
      </c>
    </row>
    <row r="1631" s="97" customFormat="1" customHeight="1" spans="1:12">
      <c r="A1631" s="121">
        <v>250402006</v>
      </c>
      <c r="B1631" s="122" t="s">
        <v>2897</v>
      </c>
      <c r="C1631" s="123" t="s">
        <v>2804</v>
      </c>
      <c r="D1631" s="123"/>
      <c r="E1631" s="124" t="s">
        <v>2485</v>
      </c>
      <c r="F1631" s="125" t="s">
        <v>2898</v>
      </c>
      <c r="G1631" s="126">
        <v>20</v>
      </c>
      <c r="H1631" s="127">
        <v>20</v>
      </c>
      <c r="I1631" s="169">
        <v>19</v>
      </c>
      <c r="J1631" s="164">
        <v>18</v>
      </c>
      <c r="K1631" s="167">
        <v>16.34</v>
      </c>
      <c r="L1631" s="162">
        <f t="shared" si="28"/>
        <v>14.706</v>
      </c>
    </row>
    <row r="1632" s="97" customFormat="1" customHeight="1" spans="1:12">
      <c r="A1632" s="121">
        <v>250402007</v>
      </c>
      <c r="B1632" s="122" t="s">
        <v>2899</v>
      </c>
      <c r="C1632" s="123" t="s">
        <v>2804</v>
      </c>
      <c r="D1632" s="123"/>
      <c r="E1632" s="124" t="s">
        <v>2485</v>
      </c>
      <c r="F1632" s="125" t="s">
        <v>2898</v>
      </c>
      <c r="G1632" s="126">
        <v>25</v>
      </c>
      <c r="H1632" s="127">
        <v>25</v>
      </c>
      <c r="I1632" s="169">
        <v>24</v>
      </c>
      <c r="J1632" s="164">
        <v>23</v>
      </c>
      <c r="K1632" s="167">
        <v>20.64</v>
      </c>
      <c r="L1632" s="162">
        <f t="shared" si="28"/>
        <v>18.576</v>
      </c>
    </row>
    <row r="1633" s="97" customFormat="1" customHeight="1" spans="1:12">
      <c r="A1633" s="121">
        <v>250402010</v>
      </c>
      <c r="B1633" s="122" t="s">
        <v>2900</v>
      </c>
      <c r="C1633" s="123" t="s">
        <v>2804</v>
      </c>
      <c r="D1633" s="123"/>
      <c r="E1633" s="124" t="s">
        <v>2485</v>
      </c>
      <c r="F1633" s="125" t="s">
        <v>2898</v>
      </c>
      <c r="G1633" s="126">
        <v>25</v>
      </c>
      <c r="H1633" s="127">
        <v>25</v>
      </c>
      <c r="I1633" s="169">
        <v>24</v>
      </c>
      <c r="J1633" s="164">
        <v>23</v>
      </c>
      <c r="K1633" s="167">
        <v>20.64</v>
      </c>
      <c r="L1633" s="162">
        <f t="shared" si="28"/>
        <v>18.576</v>
      </c>
    </row>
    <row r="1634" s="97" customFormat="1" customHeight="1" spans="1:12">
      <c r="A1634" s="121">
        <v>250402012</v>
      </c>
      <c r="B1634" s="122" t="s">
        <v>2901</v>
      </c>
      <c r="C1634" s="123" t="s">
        <v>2902</v>
      </c>
      <c r="D1634" s="123"/>
      <c r="E1634" s="124" t="s">
        <v>2485</v>
      </c>
      <c r="F1634" s="125" t="s">
        <v>2876</v>
      </c>
      <c r="G1634" s="126">
        <v>20</v>
      </c>
      <c r="H1634" s="127">
        <v>20</v>
      </c>
      <c r="I1634" s="169">
        <v>19</v>
      </c>
      <c r="J1634" s="164">
        <v>18</v>
      </c>
      <c r="K1634" s="167">
        <v>16.34</v>
      </c>
      <c r="L1634" s="162">
        <f t="shared" si="28"/>
        <v>14.706</v>
      </c>
    </row>
    <row r="1635" s="97" customFormat="1" customHeight="1" spans="1:12">
      <c r="A1635" s="121">
        <v>250402014</v>
      </c>
      <c r="B1635" s="122" t="s">
        <v>2903</v>
      </c>
      <c r="C1635" s="123" t="s">
        <v>2904</v>
      </c>
      <c r="D1635" s="123"/>
      <c r="E1635" s="124" t="s">
        <v>2485</v>
      </c>
      <c r="F1635" s="125" t="s">
        <v>2876</v>
      </c>
      <c r="G1635" s="126">
        <v>16</v>
      </c>
      <c r="H1635" s="127">
        <v>20</v>
      </c>
      <c r="I1635" s="169">
        <v>15</v>
      </c>
      <c r="J1635" s="164">
        <v>18</v>
      </c>
      <c r="K1635" s="167">
        <v>12.9</v>
      </c>
      <c r="L1635" s="162">
        <f t="shared" si="28"/>
        <v>11.61</v>
      </c>
    </row>
    <row r="1636" s="97" customFormat="1" customHeight="1" spans="1:12">
      <c r="A1636" s="121">
        <v>250402027</v>
      </c>
      <c r="B1636" s="122" t="s">
        <v>2905</v>
      </c>
      <c r="C1636" s="123"/>
      <c r="D1636" s="123"/>
      <c r="E1636" s="124" t="s">
        <v>2485</v>
      </c>
      <c r="F1636" s="125"/>
      <c r="G1636" s="126">
        <v>22</v>
      </c>
      <c r="H1636" s="127">
        <v>25</v>
      </c>
      <c r="I1636" s="169">
        <v>21</v>
      </c>
      <c r="J1636" s="164">
        <v>23</v>
      </c>
      <c r="K1636" s="167">
        <v>18.06</v>
      </c>
      <c r="L1636" s="162">
        <f t="shared" si="28"/>
        <v>16.254</v>
      </c>
    </row>
    <row r="1637" s="97" customFormat="1" customHeight="1" spans="1:12">
      <c r="A1637" s="121">
        <v>250402030</v>
      </c>
      <c r="B1637" s="122" t="s">
        <v>2906</v>
      </c>
      <c r="C1637" s="123" t="s">
        <v>2907</v>
      </c>
      <c r="D1637" s="123"/>
      <c r="E1637" s="124" t="s">
        <v>2485</v>
      </c>
      <c r="F1637" s="125" t="s">
        <v>2876</v>
      </c>
      <c r="G1637" s="126">
        <v>22</v>
      </c>
      <c r="H1637" s="127">
        <v>25</v>
      </c>
      <c r="I1637" s="169">
        <v>21</v>
      </c>
      <c r="J1637" s="164">
        <v>23</v>
      </c>
      <c r="K1637" s="167">
        <v>18.06</v>
      </c>
      <c r="L1637" s="162">
        <f t="shared" si="28"/>
        <v>16.254</v>
      </c>
    </row>
    <row r="1638" s="97" customFormat="1" customHeight="1" spans="1:12">
      <c r="A1638" s="121">
        <v>250402031</v>
      </c>
      <c r="B1638" s="122" t="s">
        <v>2908</v>
      </c>
      <c r="C1638" s="123" t="s">
        <v>2907</v>
      </c>
      <c r="D1638" s="123"/>
      <c r="E1638" s="124" t="s">
        <v>2485</v>
      </c>
      <c r="F1638" s="125" t="s">
        <v>2876</v>
      </c>
      <c r="G1638" s="126">
        <v>22</v>
      </c>
      <c r="H1638" s="127">
        <v>25</v>
      </c>
      <c r="I1638" s="169">
        <v>21</v>
      </c>
      <c r="J1638" s="164">
        <v>23</v>
      </c>
      <c r="K1638" s="167">
        <v>18.06</v>
      </c>
      <c r="L1638" s="162">
        <f t="shared" si="28"/>
        <v>16.254</v>
      </c>
    </row>
    <row r="1639" s="97" customFormat="1" customHeight="1" spans="1:12">
      <c r="A1639" s="121">
        <v>250402032</v>
      </c>
      <c r="B1639" s="122" t="s">
        <v>2909</v>
      </c>
      <c r="C1639" s="123"/>
      <c r="D1639" s="123"/>
      <c r="E1639" s="124" t="s">
        <v>2485</v>
      </c>
      <c r="F1639" s="125"/>
      <c r="G1639" s="126">
        <v>18</v>
      </c>
      <c r="H1639" s="127">
        <v>20</v>
      </c>
      <c r="I1639" s="169">
        <v>17</v>
      </c>
      <c r="J1639" s="164">
        <v>18</v>
      </c>
      <c r="K1639" s="167">
        <v>14.62</v>
      </c>
      <c r="L1639" s="162">
        <f t="shared" si="28"/>
        <v>13.158</v>
      </c>
    </row>
    <row r="1640" s="97" customFormat="1" customHeight="1" spans="1:12">
      <c r="A1640" s="121">
        <v>250402038</v>
      </c>
      <c r="B1640" s="122" t="s">
        <v>2910</v>
      </c>
      <c r="C1640" s="123"/>
      <c r="D1640" s="123"/>
      <c r="E1640" s="124" t="s">
        <v>2485</v>
      </c>
      <c r="F1640" s="125"/>
      <c r="G1640" s="126">
        <v>24</v>
      </c>
      <c r="H1640" s="127">
        <v>30</v>
      </c>
      <c r="I1640" s="169">
        <v>22</v>
      </c>
      <c r="J1640" s="164">
        <v>25</v>
      </c>
      <c r="K1640" s="167">
        <v>18.92</v>
      </c>
      <c r="L1640" s="162">
        <f t="shared" si="28"/>
        <v>17.028</v>
      </c>
    </row>
    <row r="1641" s="97" customFormat="1" customHeight="1" spans="1:12">
      <c r="A1641" s="121">
        <v>250402039</v>
      </c>
      <c r="B1641" s="122" t="s">
        <v>2911</v>
      </c>
      <c r="C1641" s="123"/>
      <c r="D1641" s="123"/>
      <c r="E1641" s="124" t="s">
        <v>2485</v>
      </c>
      <c r="F1641" s="125"/>
      <c r="G1641" s="126">
        <v>24</v>
      </c>
      <c r="H1641" s="127">
        <v>30</v>
      </c>
      <c r="I1641" s="169">
        <v>22</v>
      </c>
      <c r="J1641" s="164">
        <v>25</v>
      </c>
      <c r="K1641" s="167">
        <v>18.92</v>
      </c>
      <c r="L1641" s="162">
        <f t="shared" si="28"/>
        <v>17.028</v>
      </c>
    </row>
    <row r="1642" s="97" customFormat="1" customHeight="1" spans="1:12">
      <c r="A1642" s="121">
        <v>250402040</v>
      </c>
      <c r="B1642" s="122" t="s">
        <v>2912</v>
      </c>
      <c r="C1642" s="123"/>
      <c r="D1642" s="123"/>
      <c r="E1642" s="124" t="s">
        <v>2485</v>
      </c>
      <c r="F1642" s="125"/>
      <c r="G1642" s="126">
        <v>24</v>
      </c>
      <c r="H1642" s="127">
        <v>30</v>
      </c>
      <c r="I1642" s="169">
        <v>22</v>
      </c>
      <c r="J1642" s="164">
        <v>25</v>
      </c>
      <c r="K1642" s="167">
        <v>18.92</v>
      </c>
      <c r="L1642" s="162">
        <f t="shared" si="28"/>
        <v>17.028</v>
      </c>
    </row>
    <row r="1643" s="97" customFormat="1" customHeight="1" spans="1:12">
      <c r="A1643" s="121">
        <v>250402041</v>
      </c>
      <c r="B1643" s="122" t="s">
        <v>2913</v>
      </c>
      <c r="C1643" s="123"/>
      <c r="D1643" s="123"/>
      <c r="E1643" s="124" t="s">
        <v>2485</v>
      </c>
      <c r="F1643" s="125"/>
      <c r="G1643" s="126">
        <v>80</v>
      </c>
      <c r="H1643" s="127">
        <v>110</v>
      </c>
      <c r="I1643" s="169">
        <v>75</v>
      </c>
      <c r="J1643" s="164">
        <v>90</v>
      </c>
      <c r="K1643" s="167">
        <v>64.5</v>
      </c>
      <c r="L1643" s="162">
        <f t="shared" si="28"/>
        <v>58.05</v>
      </c>
    </row>
    <row r="1644" s="97" customFormat="1" customHeight="1" spans="1:12">
      <c r="A1644" s="121">
        <v>250402042</v>
      </c>
      <c r="B1644" s="122" t="s">
        <v>2914</v>
      </c>
      <c r="C1644" s="123" t="s">
        <v>2756</v>
      </c>
      <c r="D1644" s="123"/>
      <c r="E1644" s="124" t="s">
        <v>20</v>
      </c>
      <c r="F1644" s="125"/>
      <c r="G1644" s="126">
        <v>55</v>
      </c>
      <c r="H1644" s="127">
        <v>70</v>
      </c>
      <c r="I1644" s="169">
        <v>51</v>
      </c>
      <c r="J1644" s="164">
        <v>55</v>
      </c>
      <c r="K1644" s="167">
        <v>43.86</v>
      </c>
      <c r="L1644" s="162">
        <f t="shared" si="28"/>
        <v>39.474</v>
      </c>
    </row>
    <row r="1645" s="97" customFormat="1" customHeight="1" spans="1:12">
      <c r="A1645" s="121">
        <v>250402044</v>
      </c>
      <c r="B1645" s="122" t="s">
        <v>2915</v>
      </c>
      <c r="C1645" s="123"/>
      <c r="D1645" s="123"/>
      <c r="E1645" s="124" t="s">
        <v>2485</v>
      </c>
      <c r="F1645" s="125"/>
      <c r="G1645" s="126">
        <v>40</v>
      </c>
      <c r="H1645" s="127">
        <v>50</v>
      </c>
      <c r="I1645" s="169">
        <v>37</v>
      </c>
      <c r="J1645" s="164">
        <v>45</v>
      </c>
      <c r="K1645" s="167">
        <v>31.82</v>
      </c>
      <c r="L1645" s="162">
        <f t="shared" si="28"/>
        <v>28.638</v>
      </c>
    </row>
    <row r="1646" s="97" customFormat="1" customHeight="1" spans="1:12">
      <c r="A1646" s="121">
        <v>250402045</v>
      </c>
      <c r="B1646" s="122" t="s">
        <v>2916</v>
      </c>
      <c r="C1646" s="123"/>
      <c r="D1646" s="123"/>
      <c r="E1646" s="124" t="s">
        <v>2485</v>
      </c>
      <c r="F1646" s="125"/>
      <c r="G1646" s="126">
        <v>40</v>
      </c>
      <c r="H1646" s="127">
        <v>50</v>
      </c>
      <c r="I1646" s="169">
        <v>37</v>
      </c>
      <c r="J1646" s="164">
        <v>45</v>
      </c>
      <c r="K1646" s="167">
        <v>31.82</v>
      </c>
      <c r="L1646" s="162">
        <f t="shared" si="28"/>
        <v>28.638</v>
      </c>
    </row>
    <row r="1647" s="97" customFormat="1" customHeight="1" spans="1:12">
      <c r="A1647" s="121">
        <v>250402055</v>
      </c>
      <c r="B1647" s="230" t="s">
        <v>2917</v>
      </c>
      <c r="C1647" s="123"/>
      <c r="D1647" s="123"/>
      <c r="E1647" s="124" t="s">
        <v>2485</v>
      </c>
      <c r="F1647" s="125"/>
      <c r="G1647" s="126">
        <v>54</v>
      </c>
      <c r="H1647" s="127">
        <v>60</v>
      </c>
      <c r="I1647" s="169">
        <v>51</v>
      </c>
      <c r="J1647" s="164">
        <v>55</v>
      </c>
      <c r="K1647" s="167">
        <v>43.86</v>
      </c>
      <c r="L1647" s="162">
        <f t="shared" si="28"/>
        <v>39.474</v>
      </c>
    </row>
    <row r="1648" s="97" customFormat="1" customHeight="1" spans="1:12">
      <c r="A1648" s="121">
        <v>250402056</v>
      </c>
      <c r="B1648" s="122" t="s">
        <v>2918</v>
      </c>
      <c r="C1648" s="123"/>
      <c r="D1648" s="123"/>
      <c r="E1648" s="124" t="s">
        <v>2485</v>
      </c>
      <c r="F1648" s="125"/>
      <c r="G1648" s="126">
        <v>63</v>
      </c>
      <c r="H1648" s="127">
        <v>70</v>
      </c>
      <c r="I1648" s="169">
        <v>59</v>
      </c>
      <c r="J1648" s="164">
        <v>60</v>
      </c>
      <c r="K1648" s="167">
        <v>50.74</v>
      </c>
      <c r="L1648" s="162">
        <f t="shared" si="28"/>
        <v>45.666</v>
      </c>
    </row>
    <row r="1649" s="97" customFormat="1" customHeight="1" spans="1:12">
      <c r="A1649" s="121">
        <v>250402057</v>
      </c>
      <c r="B1649" s="122" t="s">
        <v>2919</v>
      </c>
      <c r="C1649" s="123" t="s">
        <v>2920</v>
      </c>
      <c r="D1649" s="123"/>
      <c r="E1649" s="124" t="s">
        <v>2485</v>
      </c>
      <c r="F1649" s="125"/>
      <c r="G1649" s="126">
        <v>63</v>
      </c>
      <c r="H1649" s="127">
        <v>70</v>
      </c>
      <c r="I1649" s="169">
        <v>59</v>
      </c>
      <c r="J1649" s="164">
        <v>60</v>
      </c>
      <c r="K1649" s="167">
        <v>50.74</v>
      </c>
      <c r="L1649" s="162">
        <f t="shared" si="28"/>
        <v>45.666</v>
      </c>
    </row>
    <row r="1650" s="97" customFormat="1" customHeight="1" spans="1:12">
      <c r="A1650" s="121">
        <v>250402058</v>
      </c>
      <c r="B1650" s="122" t="s">
        <v>2921</v>
      </c>
      <c r="C1650" s="123" t="s">
        <v>2920</v>
      </c>
      <c r="D1650" s="123"/>
      <c r="E1650" s="124" t="s">
        <v>2485</v>
      </c>
      <c r="F1650" s="125"/>
      <c r="G1650" s="126">
        <v>54</v>
      </c>
      <c r="H1650" s="127">
        <v>60</v>
      </c>
      <c r="I1650" s="169">
        <v>51</v>
      </c>
      <c r="J1650" s="164">
        <v>51</v>
      </c>
      <c r="K1650" s="167">
        <v>43.86</v>
      </c>
      <c r="L1650" s="162">
        <f t="shared" si="28"/>
        <v>39.474</v>
      </c>
    </row>
    <row r="1651" s="97" customFormat="1" customHeight="1" spans="1:12">
      <c r="A1651" s="121">
        <v>250402059</v>
      </c>
      <c r="B1651" s="122" t="s">
        <v>2922</v>
      </c>
      <c r="C1651" s="123" t="s">
        <v>2920</v>
      </c>
      <c r="D1651" s="123"/>
      <c r="E1651" s="124" t="s">
        <v>2485</v>
      </c>
      <c r="F1651" s="125"/>
      <c r="G1651" s="126">
        <v>70</v>
      </c>
      <c r="H1651" s="127">
        <v>90</v>
      </c>
      <c r="I1651" s="169">
        <v>66</v>
      </c>
      <c r="J1651" s="164">
        <v>76</v>
      </c>
      <c r="K1651" s="167">
        <v>56.76</v>
      </c>
      <c r="L1651" s="162">
        <f t="shared" si="28"/>
        <v>51.084</v>
      </c>
    </row>
    <row r="1652" s="97" customFormat="1" customHeight="1" spans="1:12">
      <c r="A1652" s="121">
        <v>250402060</v>
      </c>
      <c r="B1652" s="122" t="s">
        <v>2923</v>
      </c>
      <c r="C1652" s="123" t="s">
        <v>2756</v>
      </c>
      <c r="D1652" s="123"/>
      <c r="E1652" s="124" t="s">
        <v>20</v>
      </c>
      <c r="F1652" s="125"/>
      <c r="G1652" s="126">
        <v>40</v>
      </c>
      <c r="H1652" s="127">
        <v>40</v>
      </c>
      <c r="I1652" s="169">
        <v>37</v>
      </c>
      <c r="J1652" s="164">
        <v>34</v>
      </c>
      <c r="K1652" s="167">
        <v>31.82</v>
      </c>
      <c r="L1652" s="162">
        <f t="shared" si="28"/>
        <v>28.638</v>
      </c>
    </row>
    <row r="1653" s="97" customFormat="1" customHeight="1" spans="1:12">
      <c r="A1653" s="121">
        <v>250402061</v>
      </c>
      <c r="B1653" s="122" t="s">
        <v>2924</v>
      </c>
      <c r="C1653" s="123" t="s">
        <v>2756</v>
      </c>
      <c r="D1653" s="123"/>
      <c r="E1653" s="124" t="s">
        <v>20</v>
      </c>
      <c r="F1653" s="125"/>
      <c r="G1653" s="126">
        <v>35</v>
      </c>
      <c r="H1653" s="127">
        <v>40</v>
      </c>
      <c r="I1653" s="169">
        <v>33</v>
      </c>
      <c r="J1653" s="164">
        <v>34</v>
      </c>
      <c r="K1653" s="167">
        <v>28.38</v>
      </c>
      <c r="L1653" s="162">
        <f t="shared" si="28"/>
        <v>25.542</v>
      </c>
    </row>
    <row r="1654" s="97" customFormat="1" customHeight="1" spans="1:12">
      <c r="A1654" s="121">
        <v>250402062</v>
      </c>
      <c r="B1654" s="122" t="s">
        <v>2925</v>
      </c>
      <c r="C1654" s="123" t="s">
        <v>2756</v>
      </c>
      <c r="D1654" s="123"/>
      <c r="E1654" s="124" t="s">
        <v>20</v>
      </c>
      <c r="F1654" s="125"/>
      <c r="G1654" s="126">
        <v>35</v>
      </c>
      <c r="H1654" s="127">
        <v>40</v>
      </c>
      <c r="I1654" s="169">
        <v>33</v>
      </c>
      <c r="J1654" s="164">
        <v>34</v>
      </c>
      <c r="K1654" s="167">
        <v>28.38</v>
      </c>
      <c r="L1654" s="162">
        <f t="shared" si="28"/>
        <v>25.542</v>
      </c>
    </row>
    <row r="1655" s="97" customFormat="1" customHeight="1" spans="1:12">
      <c r="A1655" s="121">
        <v>250402063</v>
      </c>
      <c r="B1655" s="122" t="s">
        <v>2926</v>
      </c>
      <c r="C1655" s="123" t="s">
        <v>2756</v>
      </c>
      <c r="D1655" s="123"/>
      <c r="E1655" s="124" t="s">
        <v>20</v>
      </c>
      <c r="F1655" s="125"/>
      <c r="G1655" s="126">
        <v>35</v>
      </c>
      <c r="H1655" s="127">
        <v>40</v>
      </c>
      <c r="I1655" s="169">
        <v>33</v>
      </c>
      <c r="J1655" s="164">
        <v>34</v>
      </c>
      <c r="K1655" s="167">
        <v>28.38</v>
      </c>
      <c r="L1655" s="162">
        <f t="shared" si="28"/>
        <v>25.542</v>
      </c>
    </row>
    <row r="1656" s="97" customFormat="1" customHeight="1" spans="1:12">
      <c r="A1656" s="121">
        <v>250402064</v>
      </c>
      <c r="B1656" s="122" t="s">
        <v>2927</v>
      </c>
      <c r="C1656" s="123" t="s">
        <v>2756</v>
      </c>
      <c r="D1656" s="123"/>
      <c r="E1656" s="124" t="s">
        <v>20</v>
      </c>
      <c r="F1656" s="125"/>
      <c r="G1656" s="126">
        <v>80</v>
      </c>
      <c r="H1656" s="127">
        <v>90</v>
      </c>
      <c r="I1656" s="169">
        <v>75</v>
      </c>
      <c r="J1656" s="164">
        <v>76</v>
      </c>
      <c r="K1656" s="167">
        <v>64.5</v>
      </c>
      <c r="L1656" s="162">
        <f t="shared" si="28"/>
        <v>58.05</v>
      </c>
    </row>
    <row r="1657" s="97" customFormat="1" customHeight="1" spans="1:12">
      <c r="A1657" s="121">
        <v>250402065</v>
      </c>
      <c r="B1657" s="122" t="s">
        <v>2928</v>
      </c>
      <c r="C1657" s="123" t="s">
        <v>2756</v>
      </c>
      <c r="D1657" s="123"/>
      <c r="E1657" s="124" t="s">
        <v>20</v>
      </c>
      <c r="F1657" s="125"/>
      <c r="G1657" s="126">
        <v>72</v>
      </c>
      <c r="H1657" s="127">
        <v>80</v>
      </c>
      <c r="I1657" s="169">
        <v>67</v>
      </c>
      <c r="J1657" s="164">
        <v>68</v>
      </c>
      <c r="K1657" s="167">
        <v>57.62</v>
      </c>
      <c r="L1657" s="162">
        <f t="shared" si="28"/>
        <v>51.858</v>
      </c>
    </row>
    <row r="1658" s="97" customFormat="1" customHeight="1" spans="1:12">
      <c r="A1658" s="121">
        <v>250402066</v>
      </c>
      <c r="B1658" s="122" t="s">
        <v>2929</v>
      </c>
      <c r="C1658" s="123"/>
      <c r="D1658" s="123"/>
      <c r="E1658" s="124" t="s">
        <v>20</v>
      </c>
      <c r="F1658" s="125"/>
      <c r="G1658" s="126">
        <v>216</v>
      </c>
      <c r="H1658" s="127">
        <v>140</v>
      </c>
      <c r="I1658" s="169">
        <v>202</v>
      </c>
      <c r="J1658" s="164">
        <v>119</v>
      </c>
      <c r="K1658" s="167">
        <v>173.72</v>
      </c>
      <c r="L1658" s="162">
        <f t="shared" si="28"/>
        <v>156.348</v>
      </c>
    </row>
    <row r="1659" s="97" customFormat="1" customHeight="1" spans="1:12">
      <c r="A1659" s="121">
        <v>250402067</v>
      </c>
      <c r="B1659" s="122" t="s">
        <v>2930</v>
      </c>
      <c r="C1659" s="123" t="s">
        <v>2931</v>
      </c>
      <c r="D1659" s="123"/>
      <c r="E1659" s="124" t="s">
        <v>20</v>
      </c>
      <c r="F1659" s="125"/>
      <c r="G1659" s="126">
        <v>540</v>
      </c>
      <c r="H1659" s="127">
        <v>600</v>
      </c>
      <c r="I1659" s="169">
        <v>505</v>
      </c>
      <c r="J1659" s="164">
        <v>510</v>
      </c>
      <c r="K1659" s="167">
        <v>434.3</v>
      </c>
      <c r="L1659" s="162">
        <f t="shared" si="28"/>
        <v>390.87</v>
      </c>
    </row>
    <row r="1660" s="97" customFormat="1" customHeight="1" spans="1:12">
      <c r="A1660" s="121">
        <v>250402068</v>
      </c>
      <c r="B1660" s="122" t="s">
        <v>2932</v>
      </c>
      <c r="C1660" s="123" t="s">
        <v>2920</v>
      </c>
      <c r="D1660" s="123"/>
      <c r="E1660" s="124" t="s">
        <v>2485</v>
      </c>
      <c r="F1660" s="125"/>
      <c r="G1660" s="126">
        <v>90</v>
      </c>
      <c r="H1660" s="127">
        <v>90</v>
      </c>
      <c r="I1660" s="169">
        <v>84</v>
      </c>
      <c r="J1660" s="164">
        <v>76</v>
      </c>
      <c r="K1660" s="167">
        <v>72.24</v>
      </c>
      <c r="L1660" s="162">
        <f t="shared" si="28"/>
        <v>65.016</v>
      </c>
    </row>
    <row r="1661" s="97" customFormat="1" customHeight="1" spans="1:12">
      <c r="A1661" s="121">
        <v>250403011</v>
      </c>
      <c r="B1661" s="122" t="s">
        <v>2933</v>
      </c>
      <c r="C1661" s="123" t="s">
        <v>2934</v>
      </c>
      <c r="D1661" s="123"/>
      <c r="E1661" s="124" t="s">
        <v>2485</v>
      </c>
      <c r="F1661" s="125"/>
      <c r="G1661" s="126">
        <v>25</v>
      </c>
      <c r="H1661" s="127">
        <v>25</v>
      </c>
      <c r="I1661" s="169">
        <v>23</v>
      </c>
      <c r="J1661" s="164">
        <v>22</v>
      </c>
      <c r="K1661" s="167">
        <v>19.78</v>
      </c>
      <c r="L1661" s="162">
        <f t="shared" si="28"/>
        <v>17.802</v>
      </c>
    </row>
    <row r="1662" s="97" customFormat="1" customHeight="1" spans="1:12">
      <c r="A1662" s="121">
        <v>250403012</v>
      </c>
      <c r="B1662" s="122" t="s">
        <v>2935</v>
      </c>
      <c r="C1662" s="123" t="s">
        <v>2936</v>
      </c>
      <c r="D1662" s="123"/>
      <c r="E1662" s="124" t="s">
        <v>2485</v>
      </c>
      <c r="F1662" s="125"/>
      <c r="G1662" s="126">
        <v>25</v>
      </c>
      <c r="H1662" s="127">
        <v>25</v>
      </c>
      <c r="I1662" s="169">
        <v>23</v>
      </c>
      <c r="J1662" s="164">
        <v>22</v>
      </c>
      <c r="K1662" s="167">
        <v>19.78</v>
      </c>
      <c r="L1662" s="162">
        <f t="shared" si="28"/>
        <v>17.802</v>
      </c>
    </row>
    <row r="1663" s="97" customFormat="1" customHeight="1" spans="1:12">
      <c r="A1663" s="121">
        <v>250403014</v>
      </c>
      <c r="B1663" s="122" t="s">
        <v>2937</v>
      </c>
      <c r="C1663" s="123" t="s">
        <v>2818</v>
      </c>
      <c r="D1663" s="123"/>
      <c r="E1663" s="124" t="s">
        <v>2485</v>
      </c>
      <c r="F1663" s="125" t="s">
        <v>2938</v>
      </c>
      <c r="G1663" s="126">
        <v>25</v>
      </c>
      <c r="H1663" s="127">
        <v>25</v>
      </c>
      <c r="I1663" s="169">
        <v>23</v>
      </c>
      <c r="J1663" s="164">
        <v>23</v>
      </c>
      <c r="K1663" s="167">
        <v>19.78</v>
      </c>
      <c r="L1663" s="162">
        <f t="shared" si="28"/>
        <v>17.802</v>
      </c>
    </row>
    <row r="1664" s="97" customFormat="1" customHeight="1" spans="1:12">
      <c r="A1664" s="121">
        <v>250403015</v>
      </c>
      <c r="B1664" s="122" t="s">
        <v>2939</v>
      </c>
      <c r="C1664" s="123"/>
      <c r="D1664" s="123"/>
      <c r="E1664" s="124" t="s">
        <v>2485</v>
      </c>
      <c r="F1664" s="125"/>
      <c r="G1664" s="126">
        <v>20</v>
      </c>
      <c r="H1664" s="127">
        <v>20</v>
      </c>
      <c r="I1664" s="169">
        <v>18</v>
      </c>
      <c r="J1664" s="164">
        <v>18</v>
      </c>
      <c r="K1664" s="167">
        <v>15.48</v>
      </c>
      <c r="L1664" s="162">
        <f t="shared" si="28"/>
        <v>13.932</v>
      </c>
    </row>
    <row r="1665" s="97" customFormat="1" customHeight="1" spans="1:12">
      <c r="A1665" s="121">
        <v>250403016</v>
      </c>
      <c r="B1665" s="122" t="s">
        <v>2940</v>
      </c>
      <c r="C1665" s="123"/>
      <c r="D1665" s="123"/>
      <c r="E1665" s="124" t="s">
        <v>2485</v>
      </c>
      <c r="F1665" s="125"/>
      <c r="G1665" s="126">
        <v>20</v>
      </c>
      <c r="H1665" s="127">
        <v>20</v>
      </c>
      <c r="I1665" s="169">
        <v>18</v>
      </c>
      <c r="J1665" s="164">
        <v>18</v>
      </c>
      <c r="K1665" s="167">
        <v>15.48</v>
      </c>
      <c r="L1665" s="162">
        <f t="shared" si="28"/>
        <v>13.932</v>
      </c>
    </row>
    <row r="1666" s="97" customFormat="1" customHeight="1" spans="1:12">
      <c r="A1666" s="121">
        <v>250403017</v>
      </c>
      <c r="B1666" s="122" t="s">
        <v>2941</v>
      </c>
      <c r="C1666" s="123" t="s">
        <v>2942</v>
      </c>
      <c r="D1666" s="191"/>
      <c r="E1666" s="124" t="s">
        <v>2485</v>
      </c>
      <c r="F1666" s="125" t="s">
        <v>2943</v>
      </c>
      <c r="G1666" s="126">
        <v>16</v>
      </c>
      <c r="H1666" s="127">
        <v>20</v>
      </c>
      <c r="I1666" s="169">
        <v>15</v>
      </c>
      <c r="J1666" s="164">
        <v>18</v>
      </c>
      <c r="K1666" s="167">
        <v>12.9</v>
      </c>
      <c r="L1666" s="162">
        <f t="shared" si="28"/>
        <v>11.61</v>
      </c>
    </row>
    <row r="1667" s="97" customFormat="1" customHeight="1" spans="1:12">
      <c r="A1667" s="121">
        <v>250403018</v>
      </c>
      <c r="B1667" s="122" t="s">
        <v>2944</v>
      </c>
      <c r="C1667" s="123" t="s">
        <v>2787</v>
      </c>
      <c r="D1667" s="191"/>
      <c r="E1667" s="124" t="s">
        <v>2485</v>
      </c>
      <c r="F1667" s="125" t="s">
        <v>2945</v>
      </c>
      <c r="G1667" s="126">
        <v>20</v>
      </c>
      <c r="H1667" s="127">
        <v>20</v>
      </c>
      <c r="I1667" s="169">
        <v>19</v>
      </c>
      <c r="J1667" s="164">
        <v>18</v>
      </c>
      <c r="K1667" s="167">
        <v>16.34</v>
      </c>
      <c r="L1667" s="162">
        <f t="shared" si="28"/>
        <v>14.706</v>
      </c>
    </row>
    <row r="1668" s="97" customFormat="1" customHeight="1" spans="1:12">
      <c r="A1668" s="121">
        <v>250403020</v>
      </c>
      <c r="B1668" s="122" t="s">
        <v>2946</v>
      </c>
      <c r="C1668" s="123" t="s">
        <v>2942</v>
      </c>
      <c r="D1668" s="123"/>
      <c r="E1668" s="124" t="s">
        <v>2485</v>
      </c>
      <c r="F1668" s="125" t="s">
        <v>2945</v>
      </c>
      <c r="G1668" s="126">
        <v>25</v>
      </c>
      <c r="H1668" s="127">
        <v>25</v>
      </c>
      <c r="I1668" s="169">
        <v>23</v>
      </c>
      <c r="J1668" s="164">
        <v>23</v>
      </c>
      <c r="K1668" s="167">
        <v>19.78</v>
      </c>
      <c r="L1668" s="162">
        <f t="shared" si="28"/>
        <v>17.802</v>
      </c>
    </row>
    <row r="1669" s="97" customFormat="1" customHeight="1" spans="1:12">
      <c r="A1669" s="121">
        <v>250403021</v>
      </c>
      <c r="B1669" s="122" t="s">
        <v>2947</v>
      </c>
      <c r="C1669" s="123" t="s">
        <v>2942</v>
      </c>
      <c r="D1669" s="123"/>
      <c r="E1669" s="124" t="s">
        <v>2485</v>
      </c>
      <c r="F1669" s="125" t="s">
        <v>2943</v>
      </c>
      <c r="G1669" s="126">
        <v>16</v>
      </c>
      <c r="H1669" s="127">
        <v>20</v>
      </c>
      <c r="I1669" s="169">
        <v>15</v>
      </c>
      <c r="J1669" s="164">
        <v>18</v>
      </c>
      <c r="K1669" s="167">
        <v>12.9</v>
      </c>
      <c r="L1669" s="162">
        <f t="shared" si="28"/>
        <v>11.61</v>
      </c>
    </row>
    <row r="1670" s="97" customFormat="1" customHeight="1" spans="1:12">
      <c r="A1670" s="121">
        <v>250403022</v>
      </c>
      <c r="B1670" s="122" t="s">
        <v>2948</v>
      </c>
      <c r="C1670" s="123" t="s">
        <v>2949</v>
      </c>
      <c r="D1670" s="123"/>
      <c r="E1670" s="124" t="s">
        <v>2485</v>
      </c>
      <c r="F1670" s="125" t="s">
        <v>2876</v>
      </c>
      <c r="G1670" s="126">
        <v>16</v>
      </c>
      <c r="H1670" s="127">
        <v>20</v>
      </c>
      <c r="I1670" s="169">
        <v>15</v>
      </c>
      <c r="J1670" s="164">
        <v>18</v>
      </c>
      <c r="K1670" s="167">
        <v>12.9</v>
      </c>
      <c r="L1670" s="162">
        <f t="shared" si="28"/>
        <v>11.61</v>
      </c>
    </row>
    <row r="1671" s="97" customFormat="1" customHeight="1" spans="1:12">
      <c r="A1671" s="121">
        <v>250403023</v>
      </c>
      <c r="B1671" s="122" t="s">
        <v>2950</v>
      </c>
      <c r="C1671" s="123" t="s">
        <v>2942</v>
      </c>
      <c r="D1671" s="191"/>
      <c r="E1671" s="124" t="s">
        <v>2485</v>
      </c>
      <c r="F1671" s="125" t="s">
        <v>2943</v>
      </c>
      <c r="G1671" s="126">
        <v>16</v>
      </c>
      <c r="H1671" s="127">
        <v>20</v>
      </c>
      <c r="I1671" s="169">
        <v>15</v>
      </c>
      <c r="J1671" s="164">
        <v>18</v>
      </c>
      <c r="K1671" s="167">
        <v>12.9</v>
      </c>
      <c r="L1671" s="162">
        <f t="shared" si="28"/>
        <v>11.61</v>
      </c>
    </row>
    <row r="1672" s="97" customFormat="1" customHeight="1" spans="1:12">
      <c r="A1672" s="121">
        <v>250403024</v>
      </c>
      <c r="B1672" s="122" t="s">
        <v>2951</v>
      </c>
      <c r="C1672" s="123" t="s">
        <v>2952</v>
      </c>
      <c r="D1672" s="123"/>
      <c r="E1672" s="124" t="s">
        <v>20</v>
      </c>
      <c r="F1672" s="125"/>
      <c r="G1672" s="126">
        <v>280</v>
      </c>
      <c r="H1672" s="127">
        <v>280</v>
      </c>
      <c r="I1672" s="169">
        <v>262</v>
      </c>
      <c r="J1672" s="164">
        <v>250</v>
      </c>
      <c r="K1672" s="167">
        <v>225.32</v>
      </c>
      <c r="L1672" s="162">
        <f t="shared" si="28"/>
        <v>202.788</v>
      </c>
    </row>
    <row r="1673" s="97" customFormat="1" customHeight="1" spans="1:12">
      <c r="A1673" s="121">
        <v>250403025</v>
      </c>
      <c r="B1673" s="121" t="s">
        <v>2953</v>
      </c>
      <c r="C1673" s="123" t="s">
        <v>2954</v>
      </c>
      <c r="D1673" s="220"/>
      <c r="E1673" s="124" t="s">
        <v>2485</v>
      </c>
      <c r="F1673" s="125" t="s">
        <v>2943</v>
      </c>
      <c r="G1673" s="126">
        <v>16</v>
      </c>
      <c r="H1673" s="127">
        <v>20</v>
      </c>
      <c r="I1673" s="169">
        <v>15</v>
      </c>
      <c r="J1673" s="164">
        <v>18</v>
      </c>
      <c r="K1673" s="167">
        <v>12.9</v>
      </c>
      <c r="L1673" s="162">
        <f t="shared" si="28"/>
        <v>11.61</v>
      </c>
    </row>
    <row r="1674" s="97" customFormat="1" customHeight="1" spans="1:12">
      <c r="A1674" s="121">
        <v>250403026</v>
      </c>
      <c r="B1674" s="122" t="s">
        <v>2955</v>
      </c>
      <c r="C1674" s="123"/>
      <c r="D1674" s="123"/>
      <c r="E1674" s="124" t="s">
        <v>2485</v>
      </c>
      <c r="F1674" s="125"/>
      <c r="G1674" s="126">
        <v>16</v>
      </c>
      <c r="H1674" s="127">
        <v>20</v>
      </c>
      <c r="I1674" s="169">
        <v>15</v>
      </c>
      <c r="J1674" s="164">
        <v>18</v>
      </c>
      <c r="K1674" s="167">
        <v>12.9</v>
      </c>
      <c r="L1674" s="162">
        <f t="shared" si="28"/>
        <v>11.61</v>
      </c>
    </row>
    <row r="1675" s="97" customFormat="1" customHeight="1" spans="1:12">
      <c r="A1675" s="121">
        <v>250403027</v>
      </c>
      <c r="B1675" s="122" t="s">
        <v>2956</v>
      </c>
      <c r="C1675" s="123"/>
      <c r="D1675" s="123"/>
      <c r="E1675" s="124" t="s">
        <v>2485</v>
      </c>
      <c r="F1675" s="125"/>
      <c r="G1675" s="126">
        <v>16</v>
      </c>
      <c r="H1675" s="127">
        <v>20</v>
      </c>
      <c r="I1675" s="169">
        <v>15</v>
      </c>
      <c r="J1675" s="164">
        <v>18</v>
      </c>
      <c r="K1675" s="167">
        <v>12.9</v>
      </c>
      <c r="L1675" s="162">
        <f t="shared" si="28"/>
        <v>11.61</v>
      </c>
    </row>
    <row r="1676" s="97" customFormat="1" customHeight="1" spans="1:12">
      <c r="A1676" s="121">
        <v>250403028</v>
      </c>
      <c r="B1676" s="122" t="s">
        <v>2957</v>
      </c>
      <c r="C1676" s="123"/>
      <c r="D1676" s="123"/>
      <c r="E1676" s="124" t="s">
        <v>2485</v>
      </c>
      <c r="F1676" s="125"/>
      <c r="G1676" s="126">
        <v>16</v>
      </c>
      <c r="H1676" s="127">
        <v>20</v>
      </c>
      <c r="I1676" s="169">
        <v>15</v>
      </c>
      <c r="J1676" s="164">
        <v>18</v>
      </c>
      <c r="K1676" s="167">
        <v>12.9</v>
      </c>
      <c r="L1676" s="162">
        <f t="shared" si="28"/>
        <v>11.61</v>
      </c>
    </row>
    <row r="1677" s="97" customFormat="1" customHeight="1" spans="1:12">
      <c r="A1677" s="121">
        <v>250403029</v>
      </c>
      <c r="B1677" s="122" t="s">
        <v>2958</v>
      </c>
      <c r="C1677" s="123"/>
      <c r="D1677" s="123"/>
      <c r="E1677" s="124" t="s">
        <v>2485</v>
      </c>
      <c r="F1677" s="125"/>
      <c r="G1677" s="126">
        <v>16</v>
      </c>
      <c r="H1677" s="127">
        <v>20</v>
      </c>
      <c r="I1677" s="169">
        <v>15</v>
      </c>
      <c r="J1677" s="164">
        <v>18</v>
      </c>
      <c r="K1677" s="167">
        <v>12.9</v>
      </c>
      <c r="L1677" s="162">
        <f t="shared" si="28"/>
        <v>11.61</v>
      </c>
    </row>
    <row r="1678" s="97" customFormat="1" customHeight="1" spans="1:12">
      <c r="A1678" s="121">
        <v>250403030</v>
      </c>
      <c r="B1678" s="122" t="s">
        <v>2959</v>
      </c>
      <c r="C1678" s="123"/>
      <c r="D1678" s="123"/>
      <c r="E1678" s="124" t="s">
        <v>2485</v>
      </c>
      <c r="F1678" s="125"/>
      <c r="G1678" s="126">
        <v>16</v>
      </c>
      <c r="H1678" s="127">
        <v>20</v>
      </c>
      <c r="I1678" s="169">
        <v>15</v>
      </c>
      <c r="J1678" s="164">
        <v>18</v>
      </c>
      <c r="K1678" s="167">
        <v>12.9</v>
      </c>
      <c r="L1678" s="162">
        <f t="shared" si="28"/>
        <v>11.61</v>
      </c>
    </row>
    <row r="1679" s="97" customFormat="1" customHeight="1" spans="1:12">
      <c r="A1679" s="121">
        <v>250403031</v>
      </c>
      <c r="B1679" s="122" t="s">
        <v>2960</v>
      </c>
      <c r="C1679" s="123" t="s">
        <v>2787</v>
      </c>
      <c r="D1679" s="191"/>
      <c r="E1679" s="124" t="s">
        <v>2485</v>
      </c>
      <c r="F1679" s="125" t="s">
        <v>2945</v>
      </c>
      <c r="G1679" s="126">
        <v>16</v>
      </c>
      <c r="H1679" s="127">
        <v>20</v>
      </c>
      <c r="I1679" s="169">
        <v>15</v>
      </c>
      <c r="J1679" s="164">
        <v>18</v>
      </c>
      <c r="K1679" s="167">
        <v>12.9</v>
      </c>
      <c r="L1679" s="162">
        <f t="shared" si="28"/>
        <v>11.61</v>
      </c>
    </row>
    <row r="1680" s="97" customFormat="1" customHeight="1" spans="1:12">
      <c r="A1680" s="121">
        <v>250403032</v>
      </c>
      <c r="B1680" s="122" t="s">
        <v>2961</v>
      </c>
      <c r="C1680" s="123"/>
      <c r="D1680" s="123"/>
      <c r="E1680" s="124" t="s">
        <v>2485</v>
      </c>
      <c r="F1680" s="125"/>
      <c r="G1680" s="126">
        <v>16</v>
      </c>
      <c r="H1680" s="127">
        <v>20</v>
      </c>
      <c r="I1680" s="169">
        <v>15</v>
      </c>
      <c r="J1680" s="164">
        <v>18</v>
      </c>
      <c r="K1680" s="167">
        <v>12.9</v>
      </c>
      <c r="L1680" s="162">
        <f t="shared" si="28"/>
        <v>11.61</v>
      </c>
    </row>
    <row r="1681" s="97" customFormat="1" customHeight="1" spans="1:12">
      <c r="A1681" s="121">
        <v>250403033</v>
      </c>
      <c r="B1681" s="122" t="s">
        <v>2962</v>
      </c>
      <c r="C1681" s="123" t="s">
        <v>2949</v>
      </c>
      <c r="D1681" s="123"/>
      <c r="E1681" s="124" t="s">
        <v>2485</v>
      </c>
      <c r="F1681" s="125" t="s">
        <v>2876</v>
      </c>
      <c r="G1681" s="126">
        <v>20</v>
      </c>
      <c r="H1681" s="127">
        <v>20</v>
      </c>
      <c r="I1681" s="169">
        <v>19</v>
      </c>
      <c r="J1681" s="164">
        <v>18</v>
      </c>
      <c r="K1681" s="167">
        <v>16.34</v>
      </c>
      <c r="L1681" s="162">
        <f t="shared" ref="L1681:L1744" si="29">K1681*0.9</f>
        <v>14.706</v>
      </c>
    </row>
    <row r="1682" s="97" customFormat="1" customHeight="1" spans="1:12">
      <c r="A1682" s="121">
        <v>250403034</v>
      </c>
      <c r="B1682" s="122" t="s">
        <v>2963</v>
      </c>
      <c r="C1682" s="123" t="s">
        <v>2964</v>
      </c>
      <c r="D1682" s="123"/>
      <c r="E1682" s="124" t="s">
        <v>2485</v>
      </c>
      <c r="F1682" s="125" t="s">
        <v>2879</v>
      </c>
      <c r="G1682" s="126">
        <v>16</v>
      </c>
      <c r="H1682" s="127">
        <v>20</v>
      </c>
      <c r="I1682" s="169">
        <v>15</v>
      </c>
      <c r="J1682" s="164">
        <v>18</v>
      </c>
      <c r="K1682" s="167">
        <v>12.9</v>
      </c>
      <c r="L1682" s="162">
        <f t="shared" si="29"/>
        <v>11.61</v>
      </c>
    </row>
    <row r="1683" s="97" customFormat="1" customHeight="1" spans="1:12">
      <c r="A1683" s="121">
        <v>250403035</v>
      </c>
      <c r="B1683" s="122" t="s">
        <v>2965</v>
      </c>
      <c r="C1683" s="123" t="s">
        <v>2966</v>
      </c>
      <c r="D1683" s="123"/>
      <c r="E1683" s="124" t="s">
        <v>2485</v>
      </c>
      <c r="F1683" s="125"/>
      <c r="G1683" s="126">
        <v>16</v>
      </c>
      <c r="H1683" s="127">
        <v>20</v>
      </c>
      <c r="I1683" s="169">
        <v>15</v>
      </c>
      <c r="J1683" s="164">
        <v>18</v>
      </c>
      <c r="K1683" s="167">
        <v>12.9</v>
      </c>
      <c r="L1683" s="162">
        <f t="shared" si="29"/>
        <v>11.61</v>
      </c>
    </row>
    <row r="1684" s="97" customFormat="1" customHeight="1" spans="1:12">
      <c r="A1684" s="121">
        <v>250403036</v>
      </c>
      <c r="B1684" s="122" t="s">
        <v>2967</v>
      </c>
      <c r="C1684" s="123"/>
      <c r="D1684" s="123"/>
      <c r="E1684" s="124" t="s">
        <v>2485</v>
      </c>
      <c r="F1684" s="125"/>
      <c r="G1684" s="126">
        <v>16</v>
      </c>
      <c r="H1684" s="127">
        <v>20</v>
      </c>
      <c r="I1684" s="169">
        <v>15</v>
      </c>
      <c r="J1684" s="164">
        <v>18</v>
      </c>
      <c r="K1684" s="167">
        <v>12.9</v>
      </c>
      <c r="L1684" s="162">
        <f t="shared" si="29"/>
        <v>11.61</v>
      </c>
    </row>
    <row r="1685" s="97" customFormat="1" customHeight="1" spans="1:12">
      <c r="A1685" s="121">
        <v>250403042</v>
      </c>
      <c r="B1685" s="122" t="s">
        <v>2968</v>
      </c>
      <c r="C1685" s="123" t="s">
        <v>2969</v>
      </c>
      <c r="D1685" s="123"/>
      <c r="E1685" s="124" t="s">
        <v>2485</v>
      </c>
      <c r="F1685" s="125" t="s">
        <v>2943</v>
      </c>
      <c r="G1685" s="126">
        <v>28</v>
      </c>
      <c r="H1685" s="127">
        <v>30</v>
      </c>
      <c r="I1685" s="169">
        <v>26</v>
      </c>
      <c r="J1685" s="164">
        <v>25</v>
      </c>
      <c r="K1685" s="167">
        <v>22.36</v>
      </c>
      <c r="L1685" s="162">
        <f t="shared" si="29"/>
        <v>20.124</v>
      </c>
    </row>
    <row r="1686" s="97" customFormat="1" customHeight="1" spans="1:12">
      <c r="A1686" s="121">
        <v>250403049</v>
      </c>
      <c r="B1686" s="122" t="s">
        <v>2970</v>
      </c>
      <c r="C1686" s="123"/>
      <c r="D1686" s="123"/>
      <c r="E1686" s="124" t="s">
        <v>2485</v>
      </c>
      <c r="F1686" s="125"/>
      <c r="G1686" s="126">
        <v>16</v>
      </c>
      <c r="H1686" s="127">
        <v>20</v>
      </c>
      <c r="I1686" s="169">
        <v>15</v>
      </c>
      <c r="J1686" s="164">
        <v>18</v>
      </c>
      <c r="K1686" s="167">
        <v>12.9</v>
      </c>
      <c r="L1686" s="162">
        <f t="shared" si="29"/>
        <v>11.61</v>
      </c>
    </row>
    <row r="1687" s="97" customFormat="1" customHeight="1" spans="1:12">
      <c r="A1687" s="121">
        <v>250403050</v>
      </c>
      <c r="B1687" s="122" t="s">
        <v>2971</v>
      </c>
      <c r="C1687" s="123" t="s">
        <v>2964</v>
      </c>
      <c r="D1687" s="123"/>
      <c r="E1687" s="124" t="s">
        <v>2485</v>
      </c>
      <c r="F1687" s="125" t="s">
        <v>2945</v>
      </c>
      <c r="G1687" s="126">
        <v>20</v>
      </c>
      <c r="H1687" s="127">
        <v>20</v>
      </c>
      <c r="I1687" s="169">
        <v>19</v>
      </c>
      <c r="J1687" s="164">
        <v>18</v>
      </c>
      <c r="K1687" s="167">
        <v>16.34</v>
      </c>
      <c r="L1687" s="162">
        <f t="shared" si="29"/>
        <v>14.706</v>
      </c>
    </row>
    <row r="1688" s="97" customFormat="1" customHeight="1" spans="1:12">
      <c r="A1688" s="121">
        <v>250403051</v>
      </c>
      <c r="B1688" s="122" t="s">
        <v>2972</v>
      </c>
      <c r="C1688" s="123"/>
      <c r="D1688" s="123"/>
      <c r="E1688" s="124" t="s">
        <v>2485</v>
      </c>
      <c r="F1688" s="125" t="s">
        <v>2945</v>
      </c>
      <c r="G1688" s="126">
        <v>20</v>
      </c>
      <c r="H1688" s="127">
        <v>20</v>
      </c>
      <c r="I1688" s="169">
        <v>20</v>
      </c>
      <c r="J1688" s="164">
        <v>18</v>
      </c>
      <c r="K1688" s="167">
        <v>17.2</v>
      </c>
      <c r="L1688" s="162">
        <f t="shared" si="29"/>
        <v>15.48</v>
      </c>
    </row>
    <row r="1689" s="97" customFormat="1" customHeight="1" spans="1:12">
      <c r="A1689" s="121">
        <v>250403053</v>
      </c>
      <c r="B1689" s="122" t="s">
        <v>2973</v>
      </c>
      <c r="C1689" s="123" t="s">
        <v>2964</v>
      </c>
      <c r="D1689" s="123"/>
      <c r="E1689" s="124" t="s">
        <v>2485</v>
      </c>
      <c r="F1689" s="125" t="s">
        <v>2974</v>
      </c>
      <c r="G1689" s="126">
        <v>20</v>
      </c>
      <c r="H1689" s="127">
        <v>20</v>
      </c>
      <c r="I1689" s="169">
        <v>19</v>
      </c>
      <c r="J1689" s="164">
        <v>18</v>
      </c>
      <c r="K1689" s="167">
        <v>16.34</v>
      </c>
      <c r="L1689" s="162">
        <f t="shared" si="29"/>
        <v>14.706</v>
      </c>
    </row>
    <row r="1690" s="97" customFormat="1" customHeight="1" spans="1:12">
      <c r="A1690" s="121">
        <v>250403058</v>
      </c>
      <c r="B1690" s="122" t="s">
        <v>2975</v>
      </c>
      <c r="C1690" s="123"/>
      <c r="D1690" s="123"/>
      <c r="E1690" s="124" t="s">
        <v>2485</v>
      </c>
      <c r="F1690" s="125"/>
      <c r="G1690" s="126">
        <v>16</v>
      </c>
      <c r="H1690" s="127">
        <v>20</v>
      </c>
      <c r="I1690" s="169">
        <v>15</v>
      </c>
      <c r="J1690" s="164">
        <v>18</v>
      </c>
      <c r="K1690" s="167">
        <v>12.9</v>
      </c>
      <c r="L1690" s="162">
        <f t="shared" si="29"/>
        <v>11.61</v>
      </c>
    </row>
    <row r="1691" s="97" customFormat="1" customHeight="1" spans="1:12">
      <c r="A1691" s="121">
        <v>250403065</v>
      </c>
      <c r="B1691" s="122" t="s">
        <v>2976</v>
      </c>
      <c r="C1691" s="123"/>
      <c r="D1691" s="123"/>
      <c r="E1691" s="124" t="s">
        <v>2485</v>
      </c>
      <c r="F1691" s="125" t="s">
        <v>2977</v>
      </c>
      <c r="G1691" s="126">
        <v>50</v>
      </c>
      <c r="H1691" s="127">
        <v>50</v>
      </c>
      <c r="I1691" s="169">
        <v>46</v>
      </c>
      <c r="J1691" s="164">
        <v>45</v>
      </c>
      <c r="K1691" s="167">
        <v>39.56</v>
      </c>
      <c r="L1691" s="162">
        <f t="shared" si="29"/>
        <v>35.604</v>
      </c>
    </row>
    <row r="1692" s="97" customFormat="1" customHeight="1" spans="1:12">
      <c r="A1692" s="146">
        <v>250403066</v>
      </c>
      <c r="B1692" s="230" t="s">
        <v>2978</v>
      </c>
      <c r="C1692" s="232" t="s">
        <v>2979</v>
      </c>
      <c r="D1692" s="232"/>
      <c r="E1692" s="231" t="s">
        <v>2485</v>
      </c>
      <c r="F1692" s="125" t="s">
        <v>2980</v>
      </c>
      <c r="G1692" s="126">
        <v>160</v>
      </c>
      <c r="H1692" s="127">
        <v>160</v>
      </c>
      <c r="I1692" s="169">
        <v>150</v>
      </c>
      <c r="J1692" s="164">
        <v>130</v>
      </c>
      <c r="K1692" s="167">
        <v>129</v>
      </c>
      <c r="L1692" s="162">
        <f t="shared" si="29"/>
        <v>116.1</v>
      </c>
    </row>
    <row r="1693" s="97" customFormat="1" customHeight="1" spans="1:12">
      <c r="A1693" s="146">
        <v>250403071</v>
      </c>
      <c r="B1693" s="122" t="s">
        <v>2981</v>
      </c>
      <c r="C1693" s="123"/>
      <c r="D1693" s="123"/>
      <c r="E1693" s="124" t="s">
        <v>2485</v>
      </c>
      <c r="F1693" s="125"/>
      <c r="G1693" s="126">
        <v>110</v>
      </c>
      <c r="H1693" s="127">
        <v>140</v>
      </c>
      <c r="I1693" s="169">
        <v>103</v>
      </c>
      <c r="J1693" s="164">
        <v>120</v>
      </c>
      <c r="K1693" s="167">
        <v>88.58</v>
      </c>
      <c r="L1693" s="162">
        <f t="shared" si="29"/>
        <v>79.722</v>
      </c>
    </row>
    <row r="1694" s="97" customFormat="1" customHeight="1" spans="1:12">
      <c r="A1694" s="146">
        <v>250403072</v>
      </c>
      <c r="B1694" s="122" t="s">
        <v>2982</v>
      </c>
      <c r="C1694" s="123"/>
      <c r="D1694" s="123"/>
      <c r="E1694" s="124" t="s">
        <v>2485</v>
      </c>
      <c r="F1694" s="125"/>
      <c r="G1694" s="126">
        <v>110</v>
      </c>
      <c r="H1694" s="127">
        <v>140</v>
      </c>
      <c r="I1694" s="169">
        <v>103</v>
      </c>
      <c r="J1694" s="164">
        <v>120</v>
      </c>
      <c r="K1694" s="167">
        <v>88.58</v>
      </c>
      <c r="L1694" s="162">
        <f t="shared" si="29"/>
        <v>79.722</v>
      </c>
    </row>
    <row r="1695" s="97" customFormat="1" customHeight="1" spans="1:12">
      <c r="A1695" s="146">
        <v>250403076</v>
      </c>
      <c r="B1695" s="122" t="s">
        <v>2983</v>
      </c>
      <c r="C1695" s="123"/>
      <c r="D1695" s="123"/>
      <c r="E1695" s="124" t="s">
        <v>2485</v>
      </c>
      <c r="F1695" s="125"/>
      <c r="G1695" s="126">
        <v>30</v>
      </c>
      <c r="H1695" s="127">
        <v>35</v>
      </c>
      <c r="I1695" s="169">
        <v>28</v>
      </c>
      <c r="J1695" s="164">
        <v>30</v>
      </c>
      <c r="K1695" s="167">
        <v>24.08</v>
      </c>
      <c r="L1695" s="162">
        <f t="shared" si="29"/>
        <v>21.672</v>
      </c>
    </row>
    <row r="1696" s="97" customFormat="1" customHeight="1" spans="1:12">
      <c r="A1696" s="146">
        <v>250403078</v>
      </c>
      <c r="B1696" s="122" t="s">
        <v>2984</v>
      </c>
      <c r="C1696" s="123"/>
      <c r="D1696" s="123"/>
      <c r="E1696" s="124" t="s">
        <v>2485</v>
      </c>
      <c r="F1696" s="125"/>
      <c r="G1696" s="126">
        <v>20</v>
      </c>
      <c r="H1696" s="127">
        <v>20</v>
      </c>
      <c r="I1696" s="169">
        <v>19</v>
      </c>
      <c r="J1696" s="164">
        <v>18</v>
      </c>
      <c r="K1696" s="167">
        <v>16.34</v>
      </c>
      <c r="L1696" s="162">
        <f t="shared" si="29"/>
        <v>14.706</v>
      </c>
    </row>
    <row r="1697" s="97" customFormat="1" customHeight="1" spans="1:12">
      <c r="A1697" s="146">
        <v>250403079</v>
      </c>
      <c r="B1697" s="121" t="s">
        <v>2985</v>
      </c>
      <c r="C1697" s="123"/>
      <c r="D1697" s="123"/>
      <c r="E1697" s="124" t="s">
        <v>2485</v>
      </c>
      <c r="F1697" s="125"/>
      <c r="G1697" s="126">
        <v>120</v>
      </c>
      <c r="H1697" s="127">
        <v>150</v>
      </c>
      <c r="I1697" s="169">
        <v>112</v>
      </c>
      <c r="J1697" s="164">
        <v>128</v>
      </c>
      <c r="K1697" s="167">
        <v>96.32</v>
      </c>
      <c r="L1697" s="162">
        <f t="shared" si="29"/>
        <v>86.688</v>
      </c>
    </row>
    <row r="1698" s="97" customFormat="1" customHeight="1" spans="1:12">
      <c r="A1698" s="146">
        <v>250403080</v>
      </c>
      <c r="B1698" s="132" t="s">
        <v>2986</v>
      </c>
      <c r="C1698" s="123"/>
      <c r="D1698" s="123"/>
      <c r="E1698" s="124" t="s">
        <v>2485</v>
      </c>
      <c r="F1698" s="125"/>
      <c r="G1698" s="126">
        <v>45</v>
      </c>
      <c r="H1698" s="127">
        <v>55</v>
      </c>
      <c r="I1698" s="169">
        <v>42</v>
      </c>
      <c r="J1698" s="164">
        <v>50</v>
      </c>
      <c r="K1698" s="167">
        <v>36.12</v>
      </c>
      <c r="L1698" s="162">
        <f t="shared" si="29"/>
        <v>32.508</v>
      </c>
    </row>
    <row r="1699" s="97" customFormat="1" customHeight="1" spans="1:12">
      <c r="A1699" s="146">
        <v>250403082</v>
      </c>
      <c r="B1699" s="122" t="s">
        <v>2987</v>
      </c>
      <c r="C1699" s="123" t="s">
        <v>2988</v>
      </c>
      <c r="D1699" s="123"/>
      <c r="E1699" s="124" t="s">
        <v>20</v>
      </c>
      <c r="F1699" s="125"/>
      <c r="G1699" s="126">
        <v>70</v>
      </c>
      <c r="H1699" s="127">
        <v>80</v>
      </c>
      <c r="I1699" s="169">
        <v>66</v>
      </c>
      <c r="J1699" s="164">
        <v>70</v>
      </c>
      <c r="K1699" s="167">
        <v>56.76</v>
      </c>
      <c r="L1699" s="162">
        <f t="shared" si="29"/>
        <v>51.084</v>
      </c>
    </row>
    <row r="1700" s="97" customFormat="1" customHeight="1" spans="1:12">
      <c r="A1700" s="121">
        <v>250403083</v>
      </c>
      <c r="B1700" s="122" t="s">
        <v>2989</v>
      </c>
      <c r="C1700" s="123"/>
      <c r="D1700" s="123"/>
      <c r="E1700" s="124" t="s">
        <v>20</v>
      </c>
      <c r="F1700" s="125"/>
      <c r="G1700" s="126">
        <v>130</v>
      </c>
      <c r="H1700" s="127">
        <v>160</v>
      </c>
      <c r="I1700" s="169">
        <v>122</v>
      </c>
      <c r="J1700" s="164">
        <v>130</v>
      </c>
      <c r="K1700" s="167">
        <v>104.92</v>
      </c>
      <c r="L1700" s="162">
        <f t="shared" si="29"/>
        <v>94.428</v>
      </c>
    </row>
    <row r="1701" s="97" customFormat="1" customHeight="1" spans="1:12">
      <c r="A1701" s="146">
        <v>250403084</v>
      </c>
      <c r="B1701" s="122" t="s">
        <v>2990</v>
      </c>
      <c r="C1701" s="123" t="s">
        <v>2693</v>
      </c>
      <c r="D1701" s="123"/>
      <c r="E1701" s="124" t="s">
        <v>2485</v>
      </c>
      <c r="F1701" s="125"/>
      <c r="G1701" s="126">
        <v>55</v>
      </c>
      <c r="H1701" s="127">
        <v>60</v>
      </c>
      <c r="I1701" s="169">
        <v>51</v>
      </c>
      <c r="J1701" s="164">
        <v>55</v>
      </c>
      <c r="K1701" s="167">
        <v>43.86</v>
      </c>
      <c r="L1701" s="162">
        <f t="shared" si="29"/>
        <v>39.474</v>
      </c>
    </row>
    <row r="1702" s="97" customFormat="1" customHeight="1" spans="1:12">
      <c r="A1702" s="121">
        <v>250403085</v>
      </c>
      <c r="B1702" s="122" t="s">
        <v>2991</v>
      </c>
      <c r="C1702" s="123"/>
      <c r="D1702" s="123"/>
      <c r="E1702" s="124" t="s">
        <v>2485</v>
      </c>
      <c r="F1702" s="125"/>
      <c r="G1702" s="126">
        <v>70</v>
      </c>
      <c r="H1702" s="127">
        <v>70</v>
      </c>
      <c r="I1702" s="169">
        <v>66</v>
      </c>
      <c r="J1702" s="164">
        <v>60</v>
      </c>
      <c r="K1702" s="167">
        <v>56.76</v>
      </c>
      <c r="L1702" s="162">
        <f t="shared" si="29"/>
        <v>51.084</v>
      </c>
    </row>
    <row r="1703" s="97" customFormat="1" customHeight="1" spans="1:12">
      <c r="A1703" s="121">
        <v>250403086</v>
      </c>
      <c r="B1703" s="122" t="s">
        <v>2992</v>
      </c>
      <c r="C1703" s="123" t="s">
        <v>2993</v>
      </c>
      <c r="D1703" s="123"/>
      <c r="E1703" s="124" t="s">
        <v>20</v>
      </c>
      <c r="F1703" s="125" t="s">
        <v>2994</v>
      </c>
      <c r="G1703" s="126">
        <v>220</v>
      </c>
      <c r="H1703" s="127">
        <v>300</v>
      </c>
      <c r="I1703" s="169">
        <v>206</v>
      </c>
      <c r="J1703" s="164">
        <v>255</v>
      </c>
      <c r="K1703" s="167">
        <v>177.16</v>
      </c>
      <c r="L1703" s="162">
        <f t="shared" si="29"/>
        <v>159.444</v>
      </c>
    </row>
    <row r="1704" s="97" customFormat="1" customHeight="1" spans="1:12">
      <c r="A1704" s="121">
        <v>250403087</v>
      </c>
      <c r="B1704" s="122" t="s">
        <v>2995</v>
      </c>
      <c r="C1704" s="123" t="s">
        <v>2996</v>
      </c>
      <c r="D1704" s="123"/>
      <c r="E1704" s="124" t="s">
        <v>20</v>
      </c>
      <c r="F1704" s="125" t="s">
        <v>2994</v>
      </c>
      <c r="G1704" s="126">
        <v>240</v>
      </c>
      <c r="H1704" s="127">
        <v>300</v>
      </c>
      <c r="I1704" s="169">
        <v>225</v>
      </c>
      <c r="J1704" s="164">
        <v>255</v>
      </c>
      <c r="K1704" s="167">
        <v>193.5</v>
      </c>
      <c r="L1704" s="162">
        <f t="shared" si="29"/>
        <v>174.15</v>
      </c>
    </row>
    <row r="1705" s="97" customFormat="1" customHeight="1" spans="1:12">
      <c r="A1705" s="121">
        <v>250403088</v>
      </c>
      <c r="B1705" s="122" t="s">
        <v>2997</v>
      </c>
      <c r="C1705" s="123" t="s">
        <v>2998</v>
      </c>
      <c r="D1705" s="123"/>
      <c r="E1705" s="124" t="s">
        <v>20</v>
      </c>
      <c r="F1705" s="125" t="s">
        <v>2999</v>
      </c>
      <c r="G1705" s="126">
        <v>160</v>
      </c>
      <c r="H1705" s="127">
        <v>200</v>
      </c>
      <c r="I1705" s="169">
        <v>150</v>
      </c>
      <c r="J1705" s="164">
        <v>170</v>
      </c>
      <c r="K1705" s="167">
        <v>129</v>
      </c>
      <c r="L1705" s="162">
        <f t="shared" si="29"/>
        <v>116.1</v>
      </c>
    </row>
    <row r="1706" s="97" customFormat="1" customHeight="1" spans="1:12">
      <c r="A1706" s="121">
        <v>250403089</v>
      </c>
      <c r="B1706" s="121" t="s">
        <v>3000</v>
      </c>
      <c r="C1706" s="123"/>
      <c r="D1706" s="123"/>
      <c r="E1706" s="124" t="s">
        <v>20</v>
      </c>
      <c r="F1706" s="125"/>
      <c r="G1706" s="126">
        <v>90</v>
      </c>
      <c r="H1706" s="127">
        <v>90</v>
      </c>
      <c r="I1706" s="169">
        <v>84</v>
      </c>
      <c r="J1706" s="164">
        <v>76</v>
      </c>
      <c r="K1706" s="167">
        <v>72.24</v>
      </c>
      <c r="L1706" s="162">
        <f t="shared" si="29"/>
        <v>65.016</v>
      </c>
    </row>
    <row r="1707" s="97" customFormat="1" customHeight="1" spans="1:12">
      <c r="A1707" s="121">
        <v>250403090</v>
      </c>
      <c r="B1707" s="122" t="s">
        <v>3001</v>
      </c>
      <c r="C1707" s="123"/>
      <c r="D1707" s="123"/>
      <c r="E1707" s="124" t="s">
        <v>20</v>
      </c>
      <c r="F1707" s="125"/>
      <c r="G1707" s="126">
        <v>80</v>
      </c>
      <c r="H1707" s="127">
        <v>100</v>
      </c>
      <c r="I1707" s="169">
        <v>75</v>
      </c>
      <c r="J1707" s="164">
        <v>90</v>
      </c>
      <c r="K1707" s="167">
        <v>64.5</v>
      </c>
      <c r="L1707" s="162">
        <f t="shared" si="29"/>
        <v>58.05</v>
      </c>
    </row>
    <row r="1708" s="97" customFormat="1" customHeight="1" spans="1:12">
      <c r="A1708" s="121">
        <v>250403101</v>
      </c>
      <c r="B1708" s="122" t="s">
        <v>3002</v>
      </c>
      <c r="C1708" s="123" t="s">
        <v>3003</v>
      </c>
      <c r="D1708" s="123"/>
      <c r="E1708" s="124" t="s">
        <v>2520</v>
      </c>
      <c r="F1708" s="125"/>
      <c r="G1708" s="126">
        <v>30</v>
      </c>
      <c r="H1708" s="127">
        <v>30</v>
      </c>
      <c r="I1708" s="169">
        <v>27</v>
      </c>
      <c r="J1708" s="164">
        <v>25</v>
      </c>
      <c r="K1708" s="167">
        <v>23.22</v>
      </c>
      <c r="L1708" s="162">
        <f t="shared" si="29"/>
        <v>20.898</v>
      </c>
    </row>
    <row r="1709" s="97" customFormat="1" customHeight="1" spans="1:12">
      <c r="A1709" s="121">
        <v>250403102</v>
      </c>
      <c r="B1709" s="122" t="s">
        <v>3004</v>
      </c>
      <c r="C1709" s="123" t="s">
        <v>3005</v>
      </c>
      <c r="D1709" s="123"/>
      <c r="E1709" s="124" t="s">
        <v>2520</v>
      </c>
      <c r="F1709" s="125"/>
      <c r="G1709" s="126">
        <v>90</v>
      </c>
      <c r="H1709" s="127">
        <v>90</v>
      </c>
      <c r="I1709" s="169">
        <v>85</v>
      </c>
      <c r="J1709" s="164">
        <v>80</v>
      </c>
      <c r="K1709" s="167">
        <v>73.1</v>
      </c>
      <c r="L1709" s="162">
        <f t="shared" si="29"/>
        <v>65.79</v>
      </c>
    </row>
    <row r="1710" s="97" customFormat="1" customHeight="1" spans="1:12">
      <c r="A1710" s="121">
        <v>250404003</v>
      </c>
      <c r="B1710" s="122" t="s">
        <v>3006</v>
      </c>
      <c r="C1710" s="123"/>
      <c r="D1710" s="123"/>
      <c r="E1710" s="124" t="s">
        <v>2485</v>
      </c>
      <c r="F1710" s="125"/>
      <c r="G1710" s="126">
        <v>18</v>
      </c>
      <c r="H1710" s="127">
        <v>20</v>
      </c>
      <c r="I1710" s="169">
        <v>17</v>
      </c>
      <c r="J1710" s="164">
        <v>18</v>
      </c>
      <c r="K1710" s="167">
        <v>14.62</v>
      </c>
      <c r="L1710" s="162">
        <f t="shared" si="29"/>
        <v>13.158</v>
      </c>
    </row>
    <row r="1711" s="97" customFormat="1" customHeight="1" spans="1:12">
      <c r="A1711" s="121">
        <v>250404005</v>
      </c>
      <c r="B1711" s="122" t="s">
        <v>3007</v>
      </c>
      <c r="C1711" s="123" t="s">
        <v>2787</v>
      </c>
      <c r="D1711" s="123"/>
      <c r="E1711" s="124" t="s">
        <v>2485</v>
      </c>
      <c r="F1711" s="125" t="s">
        <v>2821</v>
      </c>
      <c r="G1711" s="126">
        <v>40</v>
      </c>
      <c r="H1711" s="127">
        <v>40</v>
      </c>
      <c r="I1711" s="169">
        <v>37</v>
      </c>
      <c r="J1711" s="164">
        <v>35</v>
      </c>
      <c r="K1711" s="167">
        <v>31.82</v>
      </c>
      <c r="L1711" s="162">
        <f t="shared" si="29"/>
        <v>28.638</v>
      </c>
    </row>
    <row r="1712" s="97" customFormat="1" customHeight="1" spans="1:12">
      <c r="A1712" s="121">
        <v>250404006</v>
      </c>
      <c r="B1712" s="122" t="s">
        <v>3008</v>
      </c>
      <c r="C1712" s="123" t="s">
        <v>2787</v>
      </c>
      <c r="D1712" s="123"/>
      <c r="E1712" s="124" t="s">
        <v>2485</v>
      </c>
      <c r="F1712" s="125" t="s">
        <v>2821</v>
      </c>
      <c r="G1712" s="126">
        <v>40</v>
      </c>
      <c r="H1712" s="127">
        <v>40</v>
      </c>
      <c r="I1712" s="169">
        <v>37</v>
      </c>
      <c r="J1712" s="164">
        <v>35</v>
      </c>
      <c r="K1712" s="167">
        <v>31.82</v>
      </c>
      <c r="L1712" s="162">
        <f t="shared" si="29"/>
        <v>28.638</v>
      </c>
    </row>
    <row r="1713" s="97" customFormat="1" customHeight="1" spans="1:12">
      <c r="A1713" s="121">
        <v>250404007</v>
      </c>
      <c r="B1713" s="122" t="s">
        <v>3009</v>
      </c>
      <c r="C1713" s="123"/>
      <c r="D1713" s="123"/>
      <c r="E1713" s="124" t="s">
        <v>2485</v>
      </c>
      <c r="F1713" s="125"/>
      <c r="G1713" s="126">
        <v>40</v>
      </c>
      <c r="H1713" s="127">
        <v>40</v>
      </c>
      <c r="I1713" s="169">
        <v>37</v>
      </c>
      <c r="J1713" s="164">
        <v>35</v>
      </c>
      <c r="K1713" s="167">
        <v>31.82</v>
      </c>
      <c r="L1713" s="162">
        <f t="shared" si="29"/>
        <v>28.638</v>
      </c>
    </row>
    <row r="1714" s="97" customFormat="1" customHeight="1" spans="1:12">
      <c r="A1714" s="121">
        <v>250404008</v>
      </c>
      <c r="B1714" s="122" t="s">
        <v>3010</v>
      </c>
      <c r="C1714" s="123" t="s">
        <v>2787</v>
      </c>
      <c r="D1714" s="123"/>
      <c r="E1714" s="124" t="s">
        <v>2485</v>
      </c>
      <c r="F1714" s="125" t="s">
        <v>2821</v>
      </c>
      <c r="G1714" s="126">
        <v>30</v>
      </c>
      <c r="H1714" s="127">
        <v>30</v>
      </c>
      <c r="I1714" s="169">
        <v>28</v>
      </c>
      <c r="J1714" s="164">
        <v>25</v>
      </c>
      <c r="K1714" s="167">
        <v>24.08</v>
      </c>
      <c r="L1714" s="162">
        <f t="shared" si="29"/>
        <v>21.672</v>
      </c>
    </row>
    <row r="1715" s="97" customFormat="1" customHeight="1" spans="1:12">
      <c r="A1715" s="121">
        <v>250404009</v>
      </c>
      <c r="B1715" s="122" t="s">
        <v>3011</v>
      </c>
      <c r="C1715" s="123" t="s">
        <v>2787</v>
      </c>
      <c r="D1715" s="123"/>
      <c r="E1715" s="124" t="s">
        <v>2485</v>
      </c>
      <c r="F1715" s="125" t="s">
        <v>2821</v>
      </c>
      <c r="G1715" s="126">
        <v>30</v>
      </c>
      <c r="H1715" s="127">
        <v>30</v>
      </c>
      <c r="I1715" s="169">
        <v>28</v>
      </c>
      <c r="J1715" s="164">
        <v>25</v>
      </c>
      <c r="K1715" s="167">
        <v>24.08</v>
      </c>
      <c r="L1715" s="162">
        <f t="shared" si="29"/>
        <v>21.672</v>
      </c>
    </row>
    <row r="1716" s="97" customFormat="1" customHeight="1" spans="1:12">
      <c r="A1716" s="121">
        <v>250404012</v>
      </c>
      <c r="B1716" s="122" t="s">
        <v>3012</v>
      </c>
      <c r="C1716" s="123"/>
      <c r="D1716" s="123"/>
      <c r="E1716" s="124" t="s">
        <v>2485</v>
      </c>
      <c r="F1716" s="125" t="s">
        <v>2920</v>
      </c>
      <c r="G1716" s="126">
        <v>50</v>
      </c>
      <c r="H1716" s="127">
        <v>60</v>
      </c>
      <c r="I1716" s="169">
        <v>47</v>
      </c>
      <c r="J1716" s="164">
        <v>51</v>
      </c>
      <c r="K1716" s="167">
        <v>40.42</v>
      </c>
      <c r="L1716" s="162">
        <f t="shared" si="29"/>
        <v>36.378</v>
      </c>
    </row>
    <row r="1717" s="97" customFormat="1" customHeight="1" spans="1:12">
      <c r="A1717" s="121">
        <v>250404013</v>
      </c>
      <c r="B1717" s="122" t="s">
        <v>3013</v>
      </c>
      <c r="C1717" s="123"/>
      <c r="D1717" s="123"/>
      <c r="E1717" s="124" t="s">
        <v>2485</v>
      </c>
      <c r="F1717" s="125" t="s">
        <v>2821</v>
      </c>
      <c r="G1717" s="126">
        <v>30</v>
      </c>
      <c r="H1717" s="127">
        <v>30</v>
      </c>
      <c r="I1717" s="169">
        <v>28</v>
      </c>
      <c r="J1717" s="164">
        <v>25</v>
      </c>
      <c r="K1717" s="167">
        <v>24.08</v>
      </c>
      <c r="L1717" s="162">
        <f t="shared" si="29"/>
        <v>21.672</v>
      </c>
    </row>
    <row r="1718" s="97" customFormat="1" customHeight="1" spans="1:12">
      <c r="A1718" s="121">
        <v>250404017</v>
      </c>
      <c r="B1718" s="122" t="s">
        <v>3014</v>
      </c>
      <c r="C1718" s="123"/>
      <c r="D1718" s="123"/>
      <c r="E1718" s="124" t="s">
        <v>2485</v>
      </c>
      <c r="F1718" s="125"/>
      <c r="G1718" s="126">
        <v>55</v>
      </c>
      <c r="H1718" s="127">
        <v>65</v>
      </c>
      <c r="I1718" s="169">
        <v>51</v>
      </c>
      <c r="J1718" s="164">
        <v>60</v>
      </c>
      <c r="K1718" s="167">
        <v>43.86</v>
      </c>
      <c r="L1718" s="162">
        <f t="shared" si="29"/>
        <v>39.474</v>
      </c>
    </row>
    <row r="1719" s="97" customFormat="1" customHeight="1" spans="1:12">
      <c r="A1719" s="121">
        <v>250404018</v>
      </c>
      <c r="B1719" s="122" t="s">
        <v>3015</v>
      </c>
      <c r="C1719" s="123"/>
      <c r="D1719" s="123"/>
      <c r="E1719" s="124" t="s">
        <v>2485</v>
      </c>
      <c r="F1719" s="125"/>
      <c r="G1719" s="126">
        <v>20</v>
      </c>
      <c r="H1719" s="127">
        <v>20</v>
      </c>
      <c r="I1719" s="169">
        <v>19</v>
      </c>
      <c r="J1719" s="164">
        <v>18</v>
      </c>
      <c r="K1719" s="167">
        <v>16.34</v>
      </c>
      <c r="L1719" s="162">
        <f t="shared" si="29"/>
        <v>14.706</v>
      </c>
    </row>
    <row r="1720" s="97" customFormat="1" customHeight="1" spans="1:12">
      <c r="A1720" s="121">
        <v>250404019</v>
      </c>
      <c r="B1720" s="122" t="s">
        <v>3016</v>
      </c>
      <c r="C1720" s="123"/>
      <c r="D1720" s="123"/>
      <c r="E1720" s="124" t="s">
        <v>2485</v>
      </c>
      <c r="F1720" s="125"/>
      <c r="G1720" s="126">
        <v>25</v>
      </c>
      <c r="H1720" s="127">
        <v>25</v>
      </c>
      <c r="I1720" s="169">
        <v>23</v>
      </c>
      <c r="J1720" s="164">
        <v>23</v>
      </c>
      <c r="K1720" s="167">
        <v>19.78</v>
      </c>
      <c r="L1720" s="162">
        <f t="shared" si="29"/>
        <v>17.802</v>
      </c>
    </row>
    <row r="1721" s="97" customFormat="1" customHeight="1" spans="1:12">
      <c r="A1721" s="121">
        <v>250404021</v>
      </c>
      <c r="B1721" s="121" t="s">
        <v>3017</v>
      </c>
      <c r="C1721" s="123"/>
      <c r="D1721" s="123"/>
      <c r="E1721" s="124" t="s">
        <v>2485</v>
      </c>
      <c r="F1721" s="125" t="s">
        <v>3018</v>
      </c>
      <c r="G1721" s="126">
        <v>85</v>
      </c>
      <c r="H1721" s="127">
        <v>105</v>
      </c>
      <c r="I1721" s="169">
        <v>78</v>
      </c>
      <c r="J1721" s="164">
        <v>89</v>
      </c>
      <c r="K1721" s="167">
        <v>67.08</v>
      </c>
      <c r="L1721" s="162">
        <f t="shared" si="29"/>
        <v>60.372</v>
      </c>
    </row>
    <row r="1722" s="97" customFormat="1" customHeight="1" spans="1:12">
      <c r="A1722" s="121">
        <v>250404025</v>
      </c>
      <c r="B1722" s="122" t="s">
        <v>3019</v>
      </c>
      <c r="C1722" s="123" t="s">
        <v>3020</v>
      </c>
      <c r="D1722" s="123"/>
      <c r="E1722" s="124" t="s">
        <v>20</v>
      </c>
      <c r="F1722" s="125"/>
      <c r="G1722" s="126">
        <v>120</v>
      </c>
      <c r="H1722" s="127">
        <v>150</v>
      </c>
      <c r="I1722" s="169">
        <v>112</v>
      </c>
      <c r="J1722" s="164">
        <v>128</v>
      </c>
      <c r="K1722" s="167">
        <v>96.32</v>
      </c>
      <c r="L1722" s="162">
        <f t="shared" si="29"/>
        <v>86.688</v>
      </c>
    </row>
    <row r="1723" s="97" customFormat="1" customHeight="1" spans="1:12">
      <c r="A1723" s="121">
        <v>250404027</v>
      </c>
      <c r="B1723" s="122" t="s">
        <v>3021</v>
      </c>
      <c r="C1723" s="123" t="s">
        <v>2818</v>
      </c>
      <c r="D1723" s="123"/>
      <c r="E1723" s="124" t="s">
        <v>2485</v>
      </c>
      <c r="F1723" s="125"/>
      <c r="G1723" s="126">
        <v>80</v>
      </c>
      <c r="H1723" s="127">
        <v>100</v>
      </c>
      <c r="I1723" s="169">
        <v>75</v>
      </c>
      <c r="J1723" s="164">
        <v>85</v>
      </c>
      <c r="K1723" s="167">
        <v>64.5</v>
      </c>
      <c r="L1723" s="162">
        <f t="shared" si="29"/>
        <v>58.05</v>
      </c>
    </row>
    <row r="1724" s="97" customFormat="1" customHeight="1" spans="1:12">
      <c r="A1724" s="121">
        <v>250404028</v>
      </c>
      <c r="B1724" s="122" t="s">
        <v>3022</v>
      </c>
      <c r="C1724" s="123"/>
      <c r="D1724" s="123"/>
      <c r="E1724" s="124" t="s">
        <v>2485</v>
      </c>
      <c r="F1724" s="125" t="s">
        <v>3018</v>
      </c>
      <c r="G1724" s="126">
        <v>100</v>
      </c>
      <c r="H1724" s="127">
        <v>120</v>
      </c>
      <c r="I1724" s="169">
        <v>94</v>
      </c>
      <c r="J1724" s="164">
        <v>90</v>
      </c>
      <c r="K1724" s="167">
        <v>80.84</v>
      </c>
      <c r="L1724" s="162">
        <f t="shared" si="29"/>
        <v>72.756</v>
      </c>
    </row>
    <row r="1725" s="97" customFormat="1" customHeight="1" spans="1:12">
      <c r="A1725" s="121">
        <v>250404029</v>
      </c>
      <c r="B1725" s="122" t="s">
        <v>3023</v>
      </c>
      <c r="C1725" s="123"/>
      <c r="D1725" s="123"/>
      <c r="E1725" s="124" t="s">
        <v>20</v>
      </c>
      <c r="F1725" s="125"/>
      <c r="G1725" s="126">
        <v>280</v>
      </c>
      <c r="H1725" s="127">
        <v>105</v>
      </c>
      <c r="I1725" s="169">
        <v>260</v>
      </c>
      <c r="J1725" s="164">
        <v>310</v>
      </c>
      <c r="K1725" s="167">
        <v>223.6</v>
      </c>
      <c r="L1725" s="162">
        <f t="shared" si="29"/>
        <v>201.24</v>
      </c>
    </row>
    <row r="1726" s="97" customFormat="1" customHeight="1" spans="1:12">
      <c r="A1726" s="121">
        <v>250404030</v>
      </c>
      <c r="B1726" s="122" t="s">
        <v>3024</v>
      </c>
      <c r="C1726" s="123" t="s">
        <v>2756</v>
      </c>
      <c r="D1726" s="123"/>
      <c r="E1726" s="124" t="s">
        <v>20</v>
      </c>
      <c r="F1726" s="125"/>
      <c r="G1726" s="126">
        <v>80</v>
      </c>
      <c r="H1726" s="127">
        <v>90</v>
      </c>
      <c r="I1726" s="169">
        <v>75</v>
      </c>
      <c r="J1726" s="164">
        <v>76</v>
      </c>
      <c r="K1726" s="167">
        <v>64.5</v>
      </c>
      <c r="L1726" s="162">
        <f t="shared" si="29"/>
        <v>58.05</v>
      </c>
    </row>
    <row r="1727" s="97" customFormat="1" customHeight="1" spans="1:12">
      <c r="A1727" s="121">
        <v>250404031</v>
      </c>
      <c r="B1727" s="122" t="s">
        <v>3025</v>
      </c>
      <c r="C1727" s="123" t="s">
        <v>3026</v>
      </c>
      <c r="D1727" s="123"/>
      <c r="E1727" s="124" t="s">
        <v>20</v>
      </c>
      <c r="F1727" s="125"/>
      <c r="G1727" s="126">
        <v>280</v>
      </c>
      <c r="H1727" s="127">
        <v>280</v>
      </c>
      <c r="I1727" s="169">
        <v>262</v>
      </c>
      <c r="J1727" s="164">
        <v>238</v>
      </c>
      <c r="K1727" s="167">
        <v>225.32</v>
      </c>
      <c r="L1727" s="162">
        <f t="shared" si="29"/>
        <v>202.788</v>
      </c>
    </row>
    <row r="1728" s="97" customFormat="1" customHeight="1" spans="1:12">
      <c r="A1728" s="121">
        <v>250404101</v>
      </c>
      <c r="B1728" s="122" t="s">
        <v>3027</v>
      </c>
      <c r="C1728" s="123" t="s">
        <v>3028</v>
      </c>
      <c r="D1728" s="123"/>
      <c r="E1728" s="124" t="s">
        <v>2520</v>
      </c>
      <c r="F1728" s="125"/>
      <c r="G1728" s="126">
        <v>305</v>
      </c>
      <c r="H1728" s="127">
        <v>320</v>
      </c>
      <c r="I1728" s="169">
        <v>285</v>
      </c>
      <c r="J1728" s="164">
        <v>280</v>
      </c>
      <c r="K1728" s="167">
        <v>245.1</v>
      </c>
      <c r="L1728" s="162">
        <f t="shared" si="29"/>
        <v>220.59</v>
      </c>
    </row>
    <row r="1729" s="97" customFormat="1" customHeight="1" spans="1:12">
      <c r="A1729" s="209">
        <v>250404102</v>
      </c>
      <c r="B1729" s="122" t="s">
        <v>3029</v>
      </c>
      <c r="C1729" s="123" t="s">
        <v>3030</v>
      </c>
      <c r="D1729" s="123"/>
      <c r="E1729" s="124" t="s">
        <v>2520</v>
      </c>
      <c r="F1729" s="125"/>
      <c r="G1729" s="126">
        <v>145</v>
      </c>
      <c r="H1729" s="127">
        <v>180</v>
      </c>
      <c r="I1729" s="169">
        <v>136</v>
      </c>
      <c r="J1729" s="164"/>
      <c r="K1729" s="167">
        <v>116.96</v>
      </c>
      <c r="L1729" s="162">
        <f t="shared" si="29"/>
        <v>105.264</v>
      </c>
    </row>
    <row r="1730" s="97" customFormat="1" customHeight="1" spans="1:12">
      <c r="A1730" s="209">
        <v>250404103</v>
      </c>
      <c r="B1730" s="122" t="s">
        <v>3031</v>
      </c>
      <c r="C1730" s="123" t="s">
        <v>3032</v>
      </c>
      <c r="D1730" s="123"/>
      <c r="E1730" s="124" t="s">
        <v>3033</v>
      </c>
      <c r="F1730" s="125"/>
      <c r="G1730" s="126">
        <v>2500</v>
      </c>
      <c r="H1730" s="127">
        <v>2500</v>
      </c>
      <c r="I1730" s="169">
        <v>2340</v>
      </c>
      <c r="J1730" s="164"/>
      <c r="K1730" s="167">
        <v>2012.4</v>
      </c>
      <c r="L1730" s="162">
        <f t="shared" si="29"/>
        <v>1811.16</v>
      </c>
    </row>
    <row r="1731" s="97" customFormat="1" customHeight="1" spans="1:12">
      <c r="A1731" s="209">
        <v>250404104</v>
      </c>
      <c r="B1731" s="122" t="s">
        <v>3034</v>
      </c>
      <c r="C1731" s="123"/>
      <c r="D1731" s="123"/>
      <c r="E1731" s="124" t="s">
        <v>20</v>
      </c>
      <c r="F1731" s="125"/>
      <c r="G1731" s="126">
        <v>210</v>
      </c>
      <c r="H1731" s="127">
        <v>260</v>
      </c>
      <c r="I1731" s="169">
        <v>197</v>
      </c>
      <c r="J1731" s="164">
        <v>230</v>
      </c>
      <c r="K1731" s="167">
        <v>169.42</v>
      </c>
      <c r="L1731" s="162">
        <f t="shared" si="29"/>
        <v>152.478</v>
      </c>
    </row>
    <row r="1732" s="97" customFormat="1" customHeight="1" spans="1:12">
      <c r="A1732" s="121">
        <v>250405001</v>
      </c>
      <c r="B1732" s="122" t="s">
        <v>3035</v>
      </c>
      <c r="C1732" s="123" t="s">
        <v>3036</v>
      </c>
      <c r="D1732" s="123"/>
      <c r="E1732" s="124" t="s">
        <v>2485</v>
      </c>
      <c r="F1732" s="125"/>
      <c r="G1732" s="126">
        <v>16</v>
      </c>
      <c r="H1732" s="127">
        <v>20</v>
      </c>
      <c r="I1732" s="169">
        <v>15</v>
      </c>
      <c r="J1732" s="164">
        <v>18</v>
      </c>
      <c r="K1732" s="167">
        <v>12.9</v>
      </c>
      <c r="L1732" s="162">
        <f t="shared" si="29"/>
        <v>11.61</v>
      </c>
    </row>
    <row r="1733" s="97" customFormat="1" customHeight="1" spans="1:12">
      <c r="A1733" s="121">
        <v>250405002</v>
      </c>
      <c r="B1733" s="122" t="s">
        <v>3037</v>
      </c>
      <c r="C1733" s="123" t="s">
        <v>3036</v>
      </c>
      <c r="D1733" s="123"/>
      <c r="E1733" s="124" t="s">
        <v>2485</v>
      </c>
      <c r="F1733" s="125"/>
      <c r="G1733" s="126">
        <v>16</v>
      </c>
      <c r="H1733" s="127">
        <v>20</v>
      </c>
      <c r="I1733" s="169">
        <v>15</v>
      </c>
      <c r="J1733" s="164">
        <v>18</v>
      </c>
      <c r="K1733" s="167">
        <v>12.9</v>
      </c>
      <c r="L1733" s="162">
        <f t="shared" si="29"/>
        <v>11.61</v>
      </c>
    </row>
    <row r="1734" s="97" customFormat="1" customHeight="1" spans="1:12">
      <c r="A1734" s="121">
        <v>250405003</v>
      </c>
      <c r="B1734" s="122" t="s">
        <v>3038</v>
      </c>
      <c r="C1734" s="123" t="s">
        <v>3036</v>
      </c>
      <c r="D1734" s="123"/>
      <c r="E1734" s="124" t="s">
        <v>2485</v>
      </c>
      <c r="F1734" s="125"/>
      <c r="G1734" s="126">
        <v>25</v>
      </c>
      <c r="H1734" s="127">
        <v>30</v>
      </c>
      <c r="I1734" s="169">
        <v>23</v>
      </c>
      <c r="J1734" s="164">
        <v>28</v>
      </c>
      <c r="K1734" s="167">
        <v>19.78</v>
      </c>
      <c r="L1734" s="162">
        <f t="shared" si="29"/>
        <v>17.802</v>
      </c>
    </row>
    <row r="1735" s="97" customFormat="1" customHeight="1" spans="1:12">
      <c r="A1735" s="121">
        <v>250405004</v>
      </c>
      <c r="B1735" s="122" t="s">
        <v>3039</v>
      </c>
      <c r="C1735" s="123" t="s">
        <v>3040</v>
      </c>
      <c r="D1735" s="123"/>
      <c r="E1735" s="124" t="s">
        <v>2485</v>
      </c>
      <c r="F1735" s="125"/>
      <c r="G1735" s="126">
        <v>25</v>
      </c>
      <c r="H1735" s="127">
        <v>30</v>
      </c>
      <c r="I1735" s="169">
        <v>23</v>
      </c>
      <c r="J1735" s="164">
        <v>25</v>
      </c>
      <c r="K1735" s="167">
        <v>19.78</v>
      </c>
      <c r="L1735" s="162">
        <f t="shared" si="29"/>
        <v>17.802</v>
      </c>
    </row>
    <row r="1736" s="97" customFormat="1" customHeight="1" spans="1:12">
      <c r="A1736" s="121">
        <v>250405005</v>
      </c>
      <c r="B1736" s="122" t="s">
        <v>3041</v>
      </c>
      <c r="C1736" s="123" t="s">
        <v>3042</v>
      </c>
      <c r="D1736" s="123"/>
      <c r="E1736" s="124" t="s">
        <v>2485</v>
      </c>
      <c r="F1736" s="125"/>
      <c r="G1736" s="126">
        <v>28</v>
      </c>
      <c r="H1736" s="127">
        <v>30</v>
      </c>
      <c r="I1736" s="169">
        <v>26</v>
      </c>
      <c r="J1736" s="164">
        <v>25</v>
      </c>
      <c r="K1736" s="167">
        <v>22.36</v>
      </c>
      <c r="L1736" s="162">
        <f t="shared" si="29"/>
        <v>20.124</v>
      </c>
    </row>
    <row r="1737" s="97" customFormat="1" customHeight="1" spans="1:12">
      <c r="A1737" s="121">
        <v>250405006</v>
      </c>
      <c r="B1737" s="122" t="s">
        <v>3043</v>
      </c>
      <c r="C1737" s="123" t="s">
        <v>3036</v>
      </c>
      <c r="D1737" s="123"/>
      <c r="E1737" s="124" t="s">
        <v>2485</v>
      </c>
      <c r="F1737" s="125"/>
      <c r="G1737" s="126">
        <v>50</v>
      </c>
      <c r="H1737" s="127">
        <v>60</v>
      </c>
      <c r="I1737" s="169">
        <v>47</v>
      </c>
      <c r="J1737" s="164">
        <v>50</v>
      </c>
      <c r="K1737" s="167">
        <v>40.42</v>
      </c>
      <c r="L1737" s="162">
        <f t="shared" si="29"/>
        <v>36.378</v>
      </c>
    </row>
    <row r="1738" s="97" customFormat="1" customHeight="1" spans="1:12">
      <c r="A1738" s="121">
        <v>250501009</v>
      </c>
      <c r="B1738" s="122" t="s">
        <v>3044</v>
      </c>
      <c r="C1738" s="123"/>
      <c r="D1738" s="123"/>
      <c r="E1738" s="124" t="s">
        <v>2485</v>
      </c>
      <c r="F1738" s="125"/>
      <c r="G1738" s="126">
        <v>50</v>
      </c>
      <c r="H1738" s="127">
        <v>50</v>
      </c>
      <c r="I1738" s="169">
        <v>46</v>
      </c>
      <c r="J1738" s="164">
        <v>36</v>
      </c>
      <c r="K1738" s="167">
        <v>39.56</v>
      </c>
      <c r="L1738" s="162">
        <f t="shared" si="29"/>
        <v>35.604</v>
      </c>
    </row>
    <row r="1739" s="97" customFormat="1" customHeight="1" spans="1:12">
      <c r="A1739" s="121">
        <v>250501010</v>
      </c>
      <c r="B1739" s="122" t="s">
        <v>3045</v>
      </c>
      <c r="C1739" s="123"/>
      <c r="D1739" s="123"/>
      <c r="E1739" s="124" t="s">
        <v>2485</v>
      </c>
      <c r="F1739" s="125"/>
      <c r="G1739" s="126">
        <v>60</v>
      </c>
      <c r="H1739" s="127">
        <v>60</v>
      </c>
      <c r="I1739" s="169">
        <v>56</v>
      </c>
      <c r="J1739" s="164">
        <v>43</v>
      </c>
      <c r="K1739" s="167">
        <v>48.16</v>
      </c>
      <c r="L1739" s="162">
        <f t="shared" si="29"/>
        <v>43.344</v>
      </c>
    </row>
    <row r="1740" s="97" customFormat="1" customHeight="1" spans="1:12">
      <c r="A1740" s="121">
        <v>250501011</v>
      </c>
      <c r="B1740" s="122" t="s">
        <v>3046</v>
      </c>
      <c r="C1740" s="123" t="s">
        <v>3047</v>
      </c>
      <c r="D1740" s="123"/>
      <c r="E1740" s="124" t="s">
        <v>2485</v>
      </c>
      <c r="F1740" s="125" t="s">
        <v>3048</v>
      </c>
      <c r="G1740" s="126">
        <v>60</v>
      </c>
      <c r="H1740" s="127">
        <v>60</v>
      </c>
      <c r="I1740" s="169">
        <v>55</v>
      </c>
      <c r="J1740" s="164">
        <v>43</v>
      </c>
      <c r="K1740" s="167">
        <v>47.3</v>
      </c>
      <c r="L1740" s="162">
        <f t="shared" si="29"/>
        <v>42.57</v>
      </c>
    </row>
    <row r="1741" s="97" customFormat="1" customHeight="1" spans="1:12">
      <c r="A1741" s="121">
        <v>250501012</v>
      </c>
      <c r="B1741" s="122" t="s">
        <v>3049</v>
      </c>
      <c r="C1741" s="123"/>
      <c r="D1741" s="123"/>
      <c r="E1741" s="124" t="s">
        <v>2485</v>
      </c>
      <c r="F1741" s="125"/>
      <c r="G1741" s="126">
        <v>70</v>
      </c>
      <c r="H1741" s="127">
        <v>70</v>
      </c>
      <c r="I1741" s="169">
        <v>65</v>
      </c>
      <c r="J1741" s="164">
        <v>51</v>
      </c>
      <c r="K1741" s="167">
        <v>55.9</v>
      </c>
      <c r="L1741" s="162">
        <f t="shared" si="29"/>
        <v>50.31</v>
      </c>
    </row>
    <row r="1742" s="97" customFormat="1" customHeight="1" spans="1:12">
      <c r="A1742" s="121">
        <v>250501013</v>
      </c>
      <c r="B1742" s="122" t="s">
        <v>3050</v>
      </c>
      <c r="C1742" s="123" t="s">
        <v>3051</v>
      </c>
      <c r="D1742" s="123"/>
      <c r="E1742" s="124" t="s">
        <v>2485</v>
      </c>
      <c r="F1742" s="125" t="s">
        <v>3048</v>
      </c>
      <c r="G1742" s="126">
        <v>60</v>
      </c>
      <c r="H1742" s="127">
        <v>60</v>
      </c>
      <c r="I1742" s="169">
        <v>56</v>
      </c>
      <c r="J1742" s="164">
        <v>43</v>
      </c>
      <c r="K1742" s="167">
        <v>48.16</v>
      </c>
      <c r="L1742" s="162">
        <f t="shared" si="29"/>
        <v>43.344</v>
      </c>
    </row>
    <row r="1743" s="97" customFormat="1" customHeight="1" spans="1:12">
      <c r="A1743" s="121">
        <v>250501014</v>
      </c>
      <c r="B1743" s="122" t="s">
        <v>3052</v>
      </c>
      <c r="C1743" s="123"/>
      <c r="D1743" s="123"/>
      <c r="E1743" s="124" t="s">
        <v>2485</v>
      </c>
      <c r="F1743" s="125"/>
      <c r="G1743" s="126">
        <v>60</v>
      </c>
      <c r="H1743" s="127">
        <v>60</v>
      </c>
      <c r="I1743" s="169">
        <v>56</v>
      </c>
      <c r="J1743" s="164">
        <v>43</v>
      </c>
      <c r="K1743" s="167">
        <v>48.16</v>
      </c>
      <c r="L1743" s="162">
        <f t="shared" si="29"/>
        <v>43.344</v>
      </c>
    </row>
    <row r="1744" s="97" customFormat="1" customHeight="1" spans="1:12">
      <c r="A1744" s="121">
        <v>250501015</v>
      </c>
      <c r="B1744" s="122" t="s">
        <v>3053</v>
      </c>
      <c r="C1744" s="123"/>
      <c r="D1744" s="123"/>
      <c r="E1744" s="124" t="s">
        <v>2485</v>
      </c>
      <c r="F1744" s="125"/>
      <c r="G1744" s="126">
        <v>60</v>
      </c>
      <c r="H1744" s="127">
        <v>60</v>
      </c>
      <c r="I1744" s="169">
        <v>56</v>
      </c>
      <c r="J1744" s="164">
        <v>43</v>
      </c>
      <c r="K1744" s="167">
        <v>48.16</v>
      </c>
      <c r="L1744" s="162">
        <f t="shared" si="29"/>
        <v>43.344</v>
      </c>
    </row>
    <row r="1745" s="97" customFormat="1" customHeight="1" spans="1:12">
      <c r="A1745" s="121">
        <v>250501016</v>
      </c>
      <c r="B1745" s="122" t="s">
        <v>3054</v>
      </c>
      <c r="C1745" s="123"/>
      <c r="D1745" s="123"/>
      <c r="E1745" s="124" t="s">
        <v>2485</v>
      </c>
      <c r="F1745" s="125"/>
      <c r="G1745" s="126">
        <v>60</v>
      </c>
      <c r="H1745" s="127">
        <v>60</v>
      </c>
      <c r="I1745" s="169">
        <v>56</v>
      </c>
      <c r="J1745" s="164">
        <v>43</v>
      </c>
      <c r="K1745" s="167">
        <v>48.16</v>
      </c>
      <c r="L1745" s="162">
        <f t="shared" ref="L1745:L1808" si="30">K1745*0.9</f>
        <v>43.344</v>
      </c>
    </row>
    <row r="1746" s="97" customFormat="1" customHeight="1" spans="1:12">
      <c r="A1746" s="121">
        <v>250501017</v>
      </c>
      <c r="B1746" s="122" t="s">
        <v>3055</v>
      </c>
      <c r="C1746" s="123"/>
      <c r="D1746" s="123"/>
      <c r="E1746" s="124" t="s">
        <v>2485</v>
      </c>
      <c r="F1746" s="125"/>
      <c r="G1746" s="126">
        <v>60</v>
      </c>
      <c r="H1746" s="127">
        <v>60</v>
      </c>
      <c r="I1746" s="169">
        <v>55</v>
      </c>
      <c r="J1746" s="164">
        <v>43</v>
      </c>
      <c r="K1746" s="167">
        <v>47.3</v>
      </c>
      <c r="L1746" s="162">
        <f t="shared" si="30"/>
        <v>42.57</v>
      </c>
    </row>
    <row r="1747" s="97" customFormat="1" customHeight="1" spans="1:12">
      <c r="A1747" s="121">
        <v>250501018</v>
      </c>
      <c r="B1747" s="122" t="s">
        <v>3056</v>
      </c>
      <c r="C1747" s="123"/>
      <c r="D1747" s="123"/>
      <c r="E1747" s="124" t="s">
        <v>2485</v>
      </c>
      <c r="F1747" s="123"/>
      <c r="G1747" s="124">
        <v>60</v>
      </c>
      <c r="H1747" s="127">
        <v>60</v>
      </c>
      <c r="I1747" s="169">
        <v>56</v>
      </c>
      <c r="J1747" s="164">
        <v>43</v>
      </c>
      <c r="K1747" s="167">
        <v>48.16</v>
      </c>
      <c r="L1747" s="162">
        <f t="shared" si="30"/>
        <v>43.344</v>
      </c>
    </row>
    <row r="1748" s="97" customFormat="1" customHeight="1" spans="1:12">
      <c r="A1748" s="121">
        <v>250501019</v>
      </c>
      <c r="B1748" s="122" t="s">
        <v>3057</v>
      </c>
      <c r="C1748" s="123"/>
      <c r="D1748" s="123"/>
      <c r="E1748" s="124" t="s">
        <v>2485</v>
      </c>
      <c r="F1748" s="123"/>
      <c r="G1748" s="124">
        <v>60</v>
      </c>
      <c r="H1748" s="127">
        <v>60</v>
      </c>
      <c r="I1748" s="169">
        <v>56</v>
      </c>
      <c r="J1748" s="164">
        <v>43</v>
      </c>
      <c r="K1748" s="167">
        <v>48.16</v>
      </c>
      <c r="L1748" s="162">
        <f t="shared" si="30"/>
        <v>43.344</v>
      </c>
    </row>
    <row r="1749" s="97" customFormat="1" customHeight="1" spans="1:12">
      <c r="A1749" s="121">
        <v>250501020</v>
      </c>
      <c r="B1749" s="121" t="s">
        <v>3058</v>
      </c>
      <c r="C1749" s="123"/>
      <c r="D1749" s="123"/>
      <c r="E1749" s="124" t="s">
        <v>2485</v>
      </c>
      <c r="F1749" s="123"/>
      <c r="G1749" s="124">
        <v>60</v>
      </c>
      <c r="H1749" s="127">
        <v>60</v>
      </c>
      <c r="I1749" s="169">
        <v>56</v>
      </c>
      <c r="J1749" s="164">
        <v>43</v>
      </c>
      <c r="K1749" s="167">
        <v>48.16</v>
      </c>
      <c r="L1749" s="162">
        <f t="shared" si="30"/>
        <v>43.344</v>
      </c>
    </row>
    <row r="1750" s="97" customFormat="1" customHeight="1" spans="1:12">
      <c r="A1750" s="121">
        <v>250501021</v>
      </c>
      <c r="B1750" s="122" t="s">
        <v>3059</v>
      </c>
      <c r="C1750" s="123"/>
      <c r="D1750" s="123"/>
      <c r="E1750" s="124" t="s">
        <v>2485</v>
      </c>
      <c r="F1750" s="123"/>
      <c r="G1750" s="124">
        <v>60</v>
      </c>
      <c r="H1750" s="127">
        <v>60</v>
      </c>
      <c r="I1750" s="169">
        <v>56</v>
      </c>
      <c r="J1750" s="164">
        <v>43</v>
      </c>
      <c r="K1750" s="167">
        <v>48.16</v>
      </c>
      <c r="L1750" s="162">
        <f t="shared" si="30"/>
        <v>43.344</v>
      </c>
    </row>
    <row r="1751" s="97" customFormat="1" customHeight="1" spans="1:12">
      <c r="A1751" s="121">
        <v>250501022</v>
      </c>
      <c r="B1751" s="122" t="s">
        <v>3060</v>
      </c>
      <c r="C1751" s="123"/>
      <c r="D1751" s="123"/>
      <c r="E1751" s="124" t="s">
        <v>2485</v>
      </c>
      <c r="F1751" s="123"/>
      <c r="G1751" s="124">
        <v>70</v>
      </c>
      <c r="H1751" s="127">
        <v>70</v>
      </c>
      <c r="I1751" s="169">
        <v>66</v>
      </c>
      <c r="J1751" s="164">
        <v>51</v>
      </c>
      <c r="K1751" s="167">
        <v>56.76</v>
      </c>
      <c r="L1751" s="162">
        <f t="shared" si="30"/>
        <v>51.084</v>
      </c>
    </row>
    <row r="1752" s="97" customFormat="1" customHeight="1" spans="1:12">
      <c r="A1752" s="121">
        <v>250501023</v>
      </c>
      <c r="B1752" s="122" t="s">
        <v>3061</v>
      </c>
      <c r="C1752" s="123"/>
      <c r="D1752" s="123"/>
      <c r="E1752" s="124" t="s">
        <v>2485</v>
      </c>
      <c r="F1752" s="123"/>
      <c r="G1752" s="124">
        <v>70</v>
      </c>
      <c r="H1752" s="127">
        <v>70</v>
      </c>
      <c r="I1752" s="169">
        <v>66</v>
      </c>
      <c r="J1752" s="164">
        <v>51</v>
      </c>
      <c r="K1752" s="167">
        <v>56.76</v>
      </c>
      <c r="L1752" s="162">
        <f t="shared" si="30"/>
        <v>51.084</v>
      </c>
    </row>
    <row r="1753" s="97" customFormat="1" customHeight="1" spans="1:12">
      <c r="A1753" s="121">
        <v>250501024</v>
      </c>
      <c r="B1753" s="121" t="s">
        <v>3062</v>
      </c>
      <c r="C1753" s="123"/>
      <c r="D1753" s="123"/>
      <c r="E1753" s="124" t="s">
        <v>2485</v>
      </c>
      <c r="F1753" s="123"/>
      <c r="G1753" s="124">
        <v>70</v>
      </c>
      <c r="H1753" s="127">
        <v>70</v>
      </c>
      <c r="I1753" s="169">
        <v>66</v>
      </c>
      <c r="J1753" s="164">
        <v>51</v>
      </c>
      <c r="K1753" s="167">
        <v>56.76</v>
      </c>
      <c r="L1753" s="162">
        <f t="shared" si="30"/>
        <v>51.084</v>
      </c>
    </row>
    <row r="1754" s="97" customFormat="1" customHeight="1" spans="1:12">
      <c r="A1754" s="121">
        <v>250501025</v>
      </c>
      <c r="B1754" s="122" t="s">
        <v>3063</v>
      </c>
      <c r="C1754" s="123"/>
      <c r="D1754" s="123"/>
      <c r="E1754" s="124" t="s">
        <v>2485</v>
      </c>
      <c r="F1754" s="123"/>
      <c r="G1754" s="124">
        <v>70</v>
      </c>
      <c r="H1754" s="127">
        <v>70</v>
      </c>
      <c r="I1754" s="169">
        <v>66</v>
      </c>
      <c r="J1754" s="164">
        <v>51</v>
      </c>
      <c r="K1754" s="167">
        <v>56.76</v>
      </c>
      <c r="L1754" s="162">
        <f t="shared" si="30"/>
        <v>51.084</v>
      </c>
    </row>
    <row r="1755" s="97" customFormat="1" customHeight="1" spans="1:12">
      <c r="A1755" s="121">
        <v>250501027</v>
      </c>
      <c r="B1755" s="122" t="s">
        <v>3064</v>
      </c>
      <c r="C1755" s="123"/>
      <c r="D1755" s="123"/>
      <c r="E1755" s="124" t="s">
        <v>2485</v>
      </c>
      <c r="F1755" s="123"/>
      <c r="G1755" s="124">
        <v>70</v>
      </c>
      <c r="H1755" s="127">
        <v>70</v>
      </c>
      <c r="I1755" s="169">
        <v>65</v>
      </c>
      <c r="J1755" s="164">
        <v>30</v>
      </c>
      <c r="K1755" s="167">
        <v>55.9</v>
      </c>
      <c r="L1755" s="162">
        <f t="shared" si="30"/>
        <v>50.31</v>
      </c>
    </row>
    <row r="1756" s="97" customFormat="1" customHeight="1" spans="1:12">
      <c r="A1756" s="121">
        <v>250501029</v>
      </c>
      <c r="B1756" s="122" t="s">
        <v>3065</v>
      </c>
      <c r="C1756" s="123"/>
      <c r="D1756" s="123"/>
      <c r="E1756" s="124" t="s">
        <v>2375</v>
      </c>
      <c r="F1756" s="123"/>
      <c r="G1756" s="124">
        <v>60</v>
      </c>
      <c r="H1756" s="127">
        <v>60</v>
      </c>
      <c r="I1756" s="169">
        <v>56</v>
      </c>
      <c r="J1756" s="164">
        <v>43</v>
      </c>
      <c r="K1756" s="167">
        <v>48.16</v>
      </c>
      <c r="L1756" s="162">
        <f t="shared" si="30"/>
        <v>43.344</v>
      </c>
    </row>
    <row r="1757" s="97" customFormat="1" customHeight="1" spans="1:12">
      <c r="A1757" s="121">
        <v>250501030</v>
      </c>
      <c r="B1757" s="122" t="s">
        <v>3066</v>
      </c>
      <c r="C1757" s="123" t="s">
        <v>2703</v>
      </c>
      <c r="D1757" s="123"/>
      <c r="E1757" s="124" t="s">
        <v>2485</v>
      </c>
      <c r="F1757" s="123" t="s">
        <v>2704</v>
      </c>
      <c r="G1757" s="124">
        <v>35</v>
      </c>
      <c r="H1757" s="127">
        <v>35</v>
      </c>
      <c r="I1757" s="169">
        <v>32</v>
      </c>
      <c r="J1757" s="164">
        <v>30</v>
      </c>
      <c r="K1757" s="167">
        <v>27.52</v>
      </c>
      <c r="L1757" s="162">
        <f t="shared" si="30"/>
        <v>24.768</v>
      </c>
    </row>
    <row r="1758" s="97" customFormat="1" customHeight="1" spans="1:12">
      <c r="A1758" s="121">
        <v>250501031</v>
      </c>
      <c r="B1758" s="122" t="s">
        <v>3067</v>
      </c>
      <c r="C1758" s="123" t="s">
        <v>3068</v>
      </c>
      <c r="D1758" s="123"/>
      <c r="E1758" s="124" t="s">
        <v>2485</v>
      </c>
      <c r="F1758" s="123" t="s">
        <v>3069</v>
      </c>
      <c r="G1758" s="124">
        <v>20</v>
      </c>
      <c r="H1758" s="127">
        <v>20</v>
      </c>
      <c r="I1758" s="169">
        <v>19</v>
      </c>
      <c r="J1758" s="164">
        <v>18</v>
      </c>
      <c r="K1758" s="167">
        <v>16.34</v>
      </c>
      <c r="L1758" s="162">
        <f t="shared" si="30"/>
        <v>14.706</v>
      </c>
    </row>
    <row r="1759" s="97" customFormat="1" customHeight="1" spans="1:12">
      <c r="A1759" s="121">
        <v>250501032</v>
      </c>
      <c r="B1759" s="122" t="s">
        <v>3070</v>
      </c>
      <c r="C1759" s="123"/>
      <c r="D1759" s="123"/>
      <c r="E1759" s="124" t="s">
        <v>2375</v>
      </c>
      <c r="F1759" s="123"/>
      <c r="G1759" s="124">
        <v>27</v>
      </c>
      <c r="H1759" s="127">
        <v>30</v>
      </c>
      <c r="I1759" s="169">
        <v>25</v>
      </c>
      <c r="J1759" s="164">
        <v>28</v>
      </c>
      <c r="K1759" s="167">
        <v>21.5</v>
      </c>
      <c r="L1759" s="162">
        <f t="shared" si="30"/>
        <v>19.35</v>
      </c>
    </row>
    <row r="1760" s="97" customFormat="1" customHeight="1" spans="1:12">
      <c r="A1760" s="121">
        <v>250501033</v>
      </c>
      <c r="B1760" s="122" t="s">
        <v>3071</v>
      </c>
      <c r="C1760" s="123"/>
      <c r="D1760" s="123"/>
      <c r="E1760" s="124" t="s">
        <v>2485</v>
      </c>
      <c r="F1760" s="123" t="s">
        <v>3072</v>
      </c>
      <c r="G1760" s="124">
        <v>16</v>
      </c>
      <c r="H1760" s="127">
        <v>20</v>
      </c>
      <c r="I1760" s="169">
        <v>15</v>
      </c>
      <c r="J1760" s="164">
        <v>18</v>
      </c>
      <c r="K1760" s="167">
        <v>12.9</v>
      </c>
      <c r="L1760" s="162">
        <f t="shared" si="30"/>
        <v>11.61</v>
      </c>
    </row>
    <row r="1761" s="97" customFormat="1" customHeight="1" spans="1:12">
      <c r="A1761" s="121">
        <v>250501037</v>
      </c>
      <c r="B1761" s="122" t="s">
        <v>3073</v>
      </c>
      <c r="C1761" s="123"/>
      <c r="D1761" s="123"/>
      <c r="E1761" s="124" t="s">
        <v>2485</v>
      </c>
      <c r="F1761" s="123"/>
      <c r="G1761" s="124">
        <v>50</v>
      </c>
      <c r="H1761" s="127">
        <v>50</v>
      </c>
      <c r="I1761" s="169">
        <v>46</v>
      </c>
      <c r="J1761" s="164">
        <v>45</v>
      </c>
      <c r="K1761" s="167">
        <v>39.56</v>
      </c>
      <c r="L1761" s="162">
        <f t="shared" si="30"/>
        <v>35.604</v>
      </c>
    </row>
    <row r="1762" s="97" customFormat="1" customHeight="1" spans="1:12">
      <c r="A1762" s="121">
        <v>250501039</v>
      </c>
      <c r="B1762" s="122" t="s">
        <v>3074</v>
      </c>
      <c r="C1762" s="123"/>
      <c r="D1762" s="123"/>
      <c r="E1762" s="124" t="s">
        <v>2485</v>
      </c>
      <c r="F1762" s="123"/>
      <c r="G1762" s="124">
        <v>32</v>
      </c>
      <c r="H1762" s="127">
        <v>35</v>
      </c>
      <c r="I1762" s="169">
        <v>29</v>
      </c>
      <c r="J1762" s="164">
        <v>30</v>
      </c>
      <c r="K1762" s="167">
        <v>24.94</v>
      </c>
      <c r="L1762" s="162">
        <f t="shared" si="30"/>
        <v>22.446</v>
      </c>
    </row>
    <row r="1763" s="97" customFormat="1" customHeight="1" spans="1:12">
      <c r="A1763" s="121">
        <v>250501040</v>
      </c>
      <c r="B1763" s="122" t="s">
        <v>3075</v>
      </c>
      <c r="C1763" s="123" t="s">
        <v>3076</v>
      </c>
      <c r="D1763" s="123"/>
      <c r="E1763" s="124" t="s">
        <v>2485</v>
      </c>
      <c r="F1763" s="123"/>
      <c r="G1763" s="124">
        <v>130</v>
      </c>
      <c r="H1763" s="127">
        <v>160</v>
      </c>
      <c r="I1763" s="169">
        <v>122</v>
      </c>
      <c r="J1763" s="164">
        <v>140</v>
      </c>
      <c r="K1763" s="167">
        <v>104.92</v>
      </c>
      <c r="L1763" s="162">
        <f t="shared" si="30"/>
        <v>94.428</v>
      </c>
    </row>
    <row r="1764" s="97" customFormat="1" customHeight="1" spans="1:12">
      <c r="A1764" s="121">
        <v>250501041</v>
      </c>
      <c r="B1764" s="122" t="s">
        <v>3077</v>
      </c>
      <c r="C1764" s="123" t="s">
        <v>3078</v>
      </c>
      <c r="D1764" s="123"/>
      <c r="E1764" s="124" t="s">
        <v>2485</v>
      </c>
      <c r="F1764" s="123"/>
      <c r="G1764" s="124">
        <v>110</v>
      </c>
      <c r="H1764" s="127">
        <v>140</v>
      </c>
      <c r="I1764" s="169">
        <v>103</v>
      </c>
      <c r="J1764" s="164">
        <v>120</v>
      </c>
      <c r="K1764" s="167">
        <v>88.58</v>
      </c>
      <c r="L1764" s="162">
        <f t="shared" si="30"/>
        <v>79.722</v>
      </c>
    </row>
    <row r="1765" s="97" customFormat="1" customHeight="1" spans="1:12">
      <c r="A1765" s="121">
        <v>250501042</v>
      </c>
      <c r="B1765" s="122" t="s">
        <v>3079</v>
      </c>
      <c r="C1765" s="123" t="s">
        <v>3080</v>
      </c>
      <c r="D1765" s="123"/>
      <c r="E1765" s="124" t="s">
        <v>2485</v>
      </c>
      <c r="F1765" s="123" t="s">
        <v>3081</v>
      </c>
      <c r="G1765" s="124">
        <v>36</v>
      </c>
      <c r="H1765" s="127">
        <v>45</v>
      </c>
      <c r="I1765" s="169">
        <v>34</v>
      </c>
      <c r="J1765" s="164">
        <v>40</v>
      </c>
      <c r="K1765" s="167">
        <v>29.24</v>
      </c>
      <c r="L1765" s="162">
        <f t="shared" si="30"/>
        <v>26.316</v>
      </c>
    </row>
    <row r="1766" s="97" customFormat="1" customHeight="1" spans="1:12">
      <c r="A1766" s="121">
        <v>250501043</v>
      </c>
      <c r="B1766" s="122" t="s">
        <v>3082</v>
      </c>
      <c r="C1766" s="123" t="s">
        <v>3083</v>
      </c>
      <c r="D1766" s="123"/>
      <c r="E1766" s="124" t="s">
        <v>2485</v>
      </c>
      <c r="F1766" s="123" t="s">
        <v>3084</v>
      </c>
      <c r="G1766" s="124">
        <v>50</v>
      </c>
      <c r="H1766" s="127">
        <v>50</v>
      </c>
      <c r="I1766" s="169">
        <v>47</v>
      </c>
      <c r="J1766" s="164">
        <v>45</v>
      </c>
      <c r="K1766" s="167">
        <v>40.42</v>
      </c>
      <c r="L1766" s="162">
        <f t="shared" si="30"/>
        <v>36.378</v>
      </c>
    </row>
    <row r="1767" s="97" customFormat="1" customHeight="1" spans="1:12">
      <c r="A1767" s="121">
        <v>250501044</v>
      </c>
      <c r="B1767" s="122" t="s">
        <v>3085</v>
      </c>
      <c r="C1767" s="123"/>
      <c r="D1767" s="123"/>
      <c r="E1767" s="124" t="s">
        <v>2485</v>
      </c>
      <c r="F1767" s="123"/>
      <c r="G1767" s="124">
        <v>480</v>
      </c>
      <c r="H1767" s="127">
        <v>480</v>
      </c>
      <c r="I1767" s="169">
        <v>449</v>
      </c>
      <c r="J1767" s="164">
        <v>408</v>
      </c>
      <c r="K1767" s="167">
        <v>386.14</v>
      </c>
      <c r="L1767" s="162">
        <f t="shared" si="30"/>
        <v>347.526</v>
      </c>
    </row>
    <row r="1768" s="97" customFormat="1" customHeight="1" spans="1:12">
      <c r="A1768" s="121">
        <v>250501045</v>
      </c>
      <c r="B1768" s="122" t="s">
        <v>3086</v>
      </c>
      <c r="C1768" s="123"/>
      <c r="D1768" s="123"/>
      <c r="E1768" s="124" t="s">
        <v>2485</v>
      </c>
      <c r="F1768" s="123"/>
      <c r="G1768" s="124">
        <v>480</v>
      </c>
      <c r="H1768" s="127">
        <v>480</v>
      </c>
      <c r="I1768" s="169">
        <v>449</v>
      </c>
      <c r="J1768" s="164">
        <v>408</v>
      </c>
      <c r="K1768" s="167">
        <v>386.14</v>
      </c>
      <c r="L1768" s="162">
        <f t="shared" si="30"/>
        <v>347.526</v>
      </c>
    </row>
    <row r="1769" s="97" customFormat="1" customHeight="1" spans="1:12">
      <c r="A1769" s="121">
        <v>250501046</v>
      </c>
      <c r="B1769" s="122" t="s">
        <v>3087</v>
      </c>
      <c r="C1769" s="123" t="s">
        <v>3088</v>
      </c>
      <c r="D1769" s="123"/>
      <c r="E1769" s="124" t="s">
        <v>20</v>
      </c>
      <c r="F1769" s="123"/>
      <c r="G1769" s="124">
        <v>100</v>
      </c>
      <c r="H1769" s="127">
        <v>120</v>
      </c>
      <c r="I1769" s="169">
        <v>94</v>
      </c>
      <c r="J1769" s="164">
        <v>102</v>
      </c>
      <c r="K1769" s="167">
        <v>80.84</v>
      </c>
      <c r="L1769" s="162">
        <f t="shared" si="30"/>
        <v>72.756</v>
      </c>
    </row>
    <row r="1770" s="97" customFormat="1" customHeight="1" spans="1:12">
      <c r="A1770" s="121">
        <v>250501047</v>
      </c>
      <c r="B1770" s="122" t="s">
        <v>3089</v>
      </c>
      <c r="C1770" s="123" t="s">
        <v>3090</v>
      </c>
      <c r="D1770" s="123"/>
      <c r="E1770" s="124" t="s">
        <v>20</v>
      </c>
      <c r="F1770" s="123"/>
      <c r="G1770" s="124">
        <v>150</v>
      </c>
      <c r="H1770" s="127">
        <v>180</v>
      </c>
      <c r="I1770" s="169">
        <v>140</v>
      </c>
      <c r="J1770" s="164">
        <v>160</v>
      </c>
      <c r="K1770" s="167">
        <v>120.4</v>
      </c>
      <c r="L1770" s="162">
        <f t="shared" si="30"/>
        <v>108.36</v>
      </c>
    </row>
    <row r="1771" s="97" customFormat="1" customHeight="1" spans="1:12">
      <c r="A1771" s="121">
        <v>250502008</v>
      </c>
      <c r="B1771" s="122" t="s">
        <v>3091</v>
      </c>
      <c r="C1771" s="123"/>
      <c r="D1771" s="123"/>
      <c r="E1771" s="124" t="s">
        <v>2812</v>
      </c>
      <c r="F1771" s="123"/>
      <c r="G1771" s="124">
        <v>18</v>
      </c>
      <c r="H1771" s="127">
        <v>20</v>
      </c>
      <c r="I1771" s="169">
        <v>17</v>
      </c>
      <c r="J1771" s="164">
        <v>18</v>
      </c>
      <c r="K1771" s="167">
        <v>14.62</v>
      </c>
      <c r="L1771" s="162">
        <f t="shared" si="30"/>
        <v>13.158</v>
      </c>
    </row>
    <row r="1772" s="97" customFormat="1" customHeight="1" spans="1:12">
      <c r="A1772" s="121">
        <v>250502010</v>
      </c>
      <c r="B1772" s="122" t="s">
        <v>3092</v>
      </c>
      <c r="C1772" s="123"/>
      <c r="D1772" s="123"/>
      <c r="E1772" s="124" t="s">
        <v>1840</v>
      </c>
      <c r="F1772" s="123"/>
      <c r="G1772" s="124">
        <v>150</v>
      </c>
      <c r="H1772" s="127">
        <v>150</v>
      </c>
      <c r="I1772" s="169">
        <v>140</v>
      </c>
      <c r="J1772" s="164">
        <v>130</v>
      </c>
      <c r="K1772" s="167">
        <v>120.4</v>
      </c>
      <c r="L1772" s="162">
        <f t="shared" si="30"/>
        <v>108.36</v>
      </c>
    </row>
    <row r="1773" s="97" customFormat="1" customHeight="1" spans="1:12">
      <c r="A1773" s="121">
        <v>250503001</v>
      </c>
      <c r="B1773" s="122" t="s">
        <v>3093</v>
      </c>
      <c r="C1773" s="123"/>
      <c r="D1773" s="123"/>
      <c r="E1773" s="124" t="s">
        <v>2485</v>
      </c>
      <c r="F1773" s="123"/>
      <c r="G1773" s="124">
        <v>25</v>
      </c>
      <c r="H1773" s="127">
        <v>25</v>
      </c>
      <c r="I1773" s="169">
        <v>23</v>
      </c>
      <c r="J1773" s="164">
        <v>23</v>
      </c>
      <c r="K1773" s="167">
        <v>19.78</v>
      </c>
      <c r="L1773" s="162">
        <f t="shared" si="30"/>
        <v>17.802</v>
      </c>
    </row>
    <row r="1774" s="97" customFormat="1" customHeight="1" spans="1:12">
      <c r="A1774" s="121">
        <v>250503002</v>
      </c>
      <c r="B1774" s="122" t="s">
        <v>3094</v>
      </c>
      <c r="C1774" s="123"/>
      <c r="D1774" s="123"/>
      <c r="E1774" s="124" t="s">
        <v>2485</v>
      </c>
      <c r="F1774" s="123"/>
      <c r="G1774" s="124">
        <v>25</v>
      </c>
      <c r="H1774" s="127">
        <v>25</v>
      </c>
      <c r="I1774" s="169">
        <v>23</v>
      </c>
      <c r="J1774" s="164">
        <v>23</v>
      </c>
      <c r="K1774" s="167">
        <v>19.78</v>
      </c>
      <c r="L1774" s="162">
        <f t="shared" si="30"/>
        <v>17.802</v>
      </c>
    </row>
    <row r="1775" s="97" customFormat="1" customHeight="1" spans="1:12">
      <c r="A1775" s="121">
        <v>250503004</v>
      </c>
      <c r="B1775" s="122" t="s">
        <v>3095</v>
      </c>
      <c r="C1775" s="123" t="s">
        <v>3096</v>
      </c>
      <c r="D1775" s="123"/>
      <c r="E1775" s="124" t="s">
        <v>2485</v>
      </c>
      <c r="F1775" s="123"/>
      <c r="G1775" s="124">
        <v>20</v>
      </c>
      <c r="H1775" s="127">
        <v>20</v>
      </c>
      <c r="I1775" s="169">
        <v>19</v>
      </c>
      <c r="J1775" s="164">
        <v>18</v>
      </c>
      <c r="K1775" s="167">
        <v>16.34</v>
      </c>
      <c r="L1775" s="162">
        <f t="shared" si="30"/>
        <v>14.706</v>
      </c>
    </row>
    <row r="1776" s="97" customFormat="1" customHeight="1" spans="1:12">
      <c r="A1776" s="121">
        <v>250503005</v>
      </c>
      <c r="B1776" s="122" t="s">
        <v>3097</v>
      </c>
      <c r="C1776" s="123"/>
      <c r="D1776" s="123"/>
      <c r="E1776" s="124" t="s">
        <v>2485</v>
      </c>
      <c r="F1776" s="123"/>
      <c r="G1776" s="124">
        <v>20</v>
      </c>
      <c r="H1776" s="127">
        <v>20</v>
      </c>
      <c r="I1776" s="169">
        <v>19</v>
      </c>
      <c r="J1776" s="164">
        <v>18</v>
      </c>
      <c r="K1776" s="167">
        <v>16.34</v>
      </c>
      <c r="L1776" s="162">
        <f t="shared" si="30"/>
        <v>14.706</v>
      </c>
    </row>
    <row r="1777" s="97" customFormat="1" customHeight="1" spans="1:12">
      <c r="A1777" s="121">
        <v>250503006</v>
      </c>
      <c r="B1777" s="122" t="s">
        <v>3098</v>
      </c>
      <c r="C1777" s="123"/>
      <c r="D1777" s="123"/>
      <c r="E1777" s="124" t="s">
        <v>2485</v>
      </c>
      <c r="F1777" s="123" t="s">
        <v>3099</v>
      </c>
      <c r="G1777" s="124">
        <v>25</v>
      </c>
      <c r="H1777" s="127">
        <v>25</v>
      </c>
      <c r="I1777" s="169">
        <v>24</v>
      </c>
      <c r="J1777" s="164">
        <v>23</v>
      </c>
      <c r="K1777" s="167">
        <v>20.64</v>
      </c>
      <c r="L1777" s="162">
        <f t="shared" si="30"/>
        <v>18.576</v>
      </c>
    </row>
    <row r="1778" s="97" customFormat="1" customHeight="1" spans="1:12">
      <c r="A1778" s="121">
        <v>250503007</v>
      </c>
      <c r="B1778" s="121" t="s">
        <v>3100</v>
      </c>
      <c r="C1778" s="123"/>
      <c r="D1778" s="123"/>
      <c r="E1778" s="124" t="s">
        <v>2485</v>
      </c>
      <c r="F1778" s="123"/>
      <c r="G1778" s="124">
        <v>20</v>
      </c>
      <c r="H1778" s="127">
        <v>20</v>
      </c>
      <c r="I1778" s="169">
        <v>19</v>
      </c>
      <c r="J1778" s="164">
        <v>18</v>
      </c>
      <c r="K1778" s="167">
        <v>16.34</v>
      </c>
      <c r="L1778" s="162">
        <f t="shared" si="30"/>
        <v>14.706</v>
      </c>
    </row>
    <row r="1779" s="97" customFormat="1" customHeight="1" spans="1:12">
      <c r="A1779" s="121">
        <v>250503008</v>
      </c>
      <c r="B1779" s="121" t="s">
        <v>3101</v>
      </c>
      <c r="C1779" s="123"/>
      <c r="D1779" s="123"/>
      <c r="E1779" s="124" t="s">
        <v>2485</v>
      </c>
      <c r="F1779" s="123"/>
      <c r="G1779" s="124">
        <v>20</v>
      </c>
      <c r="H1779" s="127">
        <v>20</v>
      </c>
      <c r="I1779" s="169">
        <v>19</v>
      </c>
      <c r="J1779" s="164">
        <v>18</v>
      </c>
      <c r="K1779" s="167">
        <v>16.34</v>
      </c>
      <c r="L1779" s="162">
        <f t="shared" si="30"/>
        <v>14.706</v>
      </c>
    </row>
    <row r="1780" s="97" customFormat="1" customHeight="1" spans="1:12">
      <c r="A1780" s="121">
        <v>250503009</v>
      </c>
      <c r="B1780" s="122" t="s">
        <v>3102</v>
      </c>
      <c r="C1780" s="123"/>
      <c r="D1780" s="123"/>
      <c r="E1780" s="124" t="s">
        <v>2485</v>
      </c>
      <c r="F1780" s="123"/>
      <c r="G1780" s="124">
        <v>16</v>
      </c>
      <c r="H1780" s="127">
        <v>20</v>
      </c>
      <c r="I1780" s="169">
        <v>15</v>
      </c>
      <c r="J1780" s="164">
        <v>18</v>
      </c>
      <c r="K1780" s="167">
        <v>12.9</v>
      </c>
      <c r="L1780" s="162">
        <f t="shared" si="30"/>
        <v>11.61</v>
      </c>
    </row>
    <row r="1781" s="97" customFormat="1" customHeight="1" spans="1:12">
      <c r="A1781" s="121">
        <v>250503010</v>
      </c>
      <c r="B1781" s="122" t="s">
        <v>3103</v>
      </c>
      <c r="C1781" s="123" t="s">
        <v>3104</v>
      </c>
      <c r="D1781" s="123"/>
      <c r="E1781" s="124" t="s">
        <v>3105</v>
      </c>
      <c r="F1781" s="123"/>
      <c r="G1781" s="124">
        <v>50</v>
      </c>
      <c r="H1781" s="127">
        <v>60</v>
      </c>
      <c r="I1781" s="169">
        <v>47</v>
      </c>
      <c r="J1781" s="164">
        <v>50</v>
      </c>
      <c r="K1781" s="167">
        <v>40.42</v>
      </c>
      <c r="L1781" s="162">
        <f t="shared" si="30"/>
        <v>36.378</v>
      </c>
    </row>
    <row r="1782" s="97" customFormat="1" customHeight="1" spans="1:12">
      <c r="A1782" s="121">
        <v>250503011</v>
      </c>
      <c r="B1782" s="121" t="s">
        <v>3106</v>
      </c>
      <c r="C1782" s="123"/>
      <c r="D1782" s="123"/>
      <c r="E1782" s="124" t="s">
        <v>2485</v>
      </c>
      <c r="F1782" s="123"/>
      <c r="G1782" s="124">
        <v>50</v>
      </c>
      <c r="H1782" s="127">
        <v>60</v>
      </c>
      <c r="I1782" s="169">
        <v>47</v>
      </c>
      <c r="J1782" s="164">
        <v>50</v>
      </c>
      <c r="K1782" s="167">
        <v>40.42</v>
      </c>
      <c r="L1782" s="162">
        <f t="shared" si="30"/>
        <v>36.378</v>
      </c>
    </row>
    <row r="1783" s="97" customFormat="1" customHeight="1" spans="1:12">
      <c r="A1783" s="121">
        <v>250503012</v>
      </c>
      <c r="B1783" s="122" t="s">
        <v>3107</v>
      </c>
      <c r="C1783" s="123"/>
      <c r="D1783" s="123"/>
      <c r="E1783" s="124" t="s">
        <v>2485</v>
      </c>
      <c r="F1783" s="123"/>
      <c r="G1783" s="124">
        <v>50</v>
      </c>
      <c r="H1783" s="127">
        <v>60</v>
      </c>
      <c r="I1783" s="169">
        <v>47</v>
      </c>
      <c r="J1783" s="164">
        <v>50</v>
      </c>
      <c r="K1783" s="167">
        <v>40.42</v>
      </c>
      <c r="L1783" s="162">
        <f t="shared" si="30"/>
        <v>36.378</v>
      </c>
    </row>
    <row r="1784" s="97" customFormat="1" customHeight="1" spans="1:12">
      <c r="A1784" s="121">
        <v>250503013</v>
      </c>
      <c r="B1784" s="121" t="s">
        <v>3108</v>
      </c>
      <c r="C1784" s="123" t="s">
        <v>3109</v>
      </c>
      <c r="D1784" s="123"/>
      <c r="E1784" s="124" t="s">
        <v>20</v>
      </c>
      <c r="F1784" s="123"/>
      <c r="G1784" s="124">
        <v>90</v>
      </c>
      <c r="H1784" s="127">
        <v>110</v>
      </c>
      <c r="I1784" s="169">
        <v>84</v>
      </c>
      <c r="J1784" s="164">
        <v>95</v>
      </c>
      <c r="K1784" s="167">
        <v>72.24</v>
      </c>
      <c r="L1784" s="162">
        <f t="shared" si="30"/>
        <v>65.016</v>
      </c>
    </row>
    <row r="1785" s="97" customFormat="1" customHeight="1" spans="1:12">
      <c r="A1785" s="121">
        <v>250503014</v>
      </c>
      <c r="B1785" s="121" t="s">
        <v>3110</v>
      </c>
      <c r="C1785" s="123" t="s">
        <v>3109</v>
      </c>
      <c r="D1785" s="123"/>
      <c r="E1785" s="124" t="s">
        <v>20</v>
      </c>
      <c r="F1785" s="123"/>
      <c r="G1785" s="124">
        <v>125</v>
      </c>
      <c r="H1785" s="127">
        <v>130</v>
      </c>
      <c r="I1785" s="169">
        <v>117</v>
      </c>
      <c r="J1785" s="164">
        <v>115</v>
      </c>
      <c r="K1785" s="167">
        <v>100.62</v>
      </c>
      <c r="L1785" s="162">
        <f t="shared" si="30"/>
        <v>90.558</v>
      </c>
    </row>
    <row r="1786" s="97" customFormat="1" customHeight="1" spans="1:12">
      <c r="A1786" s="121">
        <v>250700001</v>
      </c>
      <c r="B1786" s="122" t="s">
        <v>3111</v>
      </c>
      <c r="C1786" s="123"/>
      <c r="D1786" s="123"/>
      <c r="E1786" s="124" t="s">
        <v>2485</v>
      </c>
      <c r="F1786" s="123"/>
      <c r="G1786" s="124">
        <v>70</v>
      </c>
      <c r="H1786" s="127">
        <v>80</v>
      </c>
      <c r="I1786" s="169">
        <v>66</v>
      </c>
      <c r="J1786" s="164">
        <v>70</v>
      </c>
      <c r="K1786" s="167">
        <v>56.76</v>
      </c>
      <c r="L1786" s="162">
        <f t="shared" si="30"/>
        <v>51.084</v>
      </c>
    </row>
    <row r="1787" s="97" customFormat="1" customHeight="1" spans="1:12">
      <c r="A1787" s="121">
        <v>250700002</v>
      </c>
      <c r="B1787" s="122" t="s">
        <v>3112</v>
      </c>
      <c r="C1787" s="123"/>
      <c r="D1787" s="123"/>
      <c r="E1787" s="124" t="s">
        <v>2485</v>
      </c>
      <c r="F1787" s="123"/>
      <c r="G1787" s="124">
        <v>36</v>
      </c>
      <c r="H1787" s="127">
        <v>40</v>
      </c>
      <c r="I1787" s="169">
        <v>34</v>
      </c>
      <c r="J1787" s="164">
        <v>35</v>
      </c>
      <c r="K1787" s="167">
        <v>29.24</v>
      </c>
      <c r="L1787" s="162">
        <f t="shared" si="30"/>
        <v>26.316</v>
      </c>
    </row>
    <row r="1788" s="97" customFormat="1" customHeight="1" spans="1:12">
      <c r="A1788" s="121">
        <v>250700003</v>
      </c>
      <c r="B1788" s="122" t="s">
        <v>3113</v>
      </c>
      <c r="C1788" s="123"/>
      <c r="D1788" s="123"/>
      <c r="E1788" s="124" t="s">
        <v>2485</v>
      </c>
      <c r="F1788" s="123"/>
      <c r="G1788" s="124">
        <v>70</v>
      </c>
      <c r="H1788" s="127">
        <v>80</v>
      </c>
      <c r="I1788" s="169">
        <v>66</v>
      </c>
      <c r="J1788" s="164">
        <v>70</v>
      </c>
      <c r="K1788" s="167">
        <v>56.76</v>
      </c>
      <c r="L1788" s="162">
        <f t="shared" si="30"/>
        <v>51.084</v>
      </c>
    </row>
    <row r="1789" s="97" customFormat="1" customHeight="1" spans="1:12">
      <c r="A1789" s="121">
        <v>250700005</v>
      </c>
      <c r="B1789" s="122" t="s">
        <v>3114</v>
      </c>
      <c r="C1789" s="123"/>
      <c r="D1789" s="123"/>
      <c r="E1789" s="124" t="s">
        <v>2485</v>
      </c>
      <c r="F1789" s="123"/>
      <c r="G1789" s="124">
        <v>70</v>
      </c>
      <c r="H1789" s="127">
        <v>80</v>
      </c>
      <c r="I1789" s="169">
        <v>66</v>
      </c>
      <c r="J1789" s="164">
        <v>70</v>
      </c>
      <c r="K1789" s="167">
        <v>56.76</v>
      </c>
      <c r="L1789" s="162">
        <f t="shared" si="30"/>
        <v>51.084</v>
      </c>
    </row>
    <row r="1790" s="97" customFormat="1" customHeight="1" spans="1:12">
      <c r="A1790" s="121">
        <v>250700006</v>
      </c>
      <c r="B1790" s="122" t="s">
        <v>3115</v>
      </c>
      <c r="C1790" s="123"/>
      <c r="D1790" s="123"/>
      <c r="E1790" s="124" t="s">
        <v>2485</v>
      </c>
      <c r="F1790" s="123"/>
      <c r="G1790" s="124">
        <v>70</v>
      </c>
      <c r="H1790" s="127">
        <v>80</v>
      </c>
      <c r="I1790" s="169">
        <v>66</v>
      </c>
      <c r="J1790" s="164">
        <v>70</v>
      </c>
      <c r="K1790" s="167">
        <v>56.76</v>
      </c>
      <c r="L1790" s="162">
        <f t="shared" si="30"/>
        <v>51.084</v>
      </c>
    </row>
    <row r="1791" s="97" customFormat="1" customHeight="1" spans="1:12">
      <c r="A1791" s="121">
        <v>250700007</v>
      </c>
      <c r="B1791" s="122" t="s">
        <v>3116</v>
      </c>
      <c r="C1791" s="123"/>
      <c r="D1791" s="123"/>
      <c r="E1791" s="124" t="s">
        <v>2485</v>
      </c>
      <c r="F1791" s="123"/>
      <c r="G1791" s="124">
        <v>70</v>
      </c>
      <c r="H1791" s="127">
        <v>80</v>
      </c>
      <c r="I1791" s="169">
        <v>66</v>
      </c>
      <c r="J1791" s="164">
        <v>70</v>
      </c>
      <c r="K1791" s="167">
        <v>56.76</v>
      </c>
      <c r="L1791" s="162">
        <f t="shared" si="30"/>
        <v>51.084</v>
      </c>
    </row>
    <row r="1792" s="97" customFormat="1" customHeight="1" spans="1:12">
      <c r="A1792" s="121">
        <v>250700009</v>
      </c>
      <c r="B1792" s="122" t="s">
        <v>3117</v>
      </c>
      <c r="C1792" s="123"/>
      <c r="D1792" s="123"/>
      <c r="E1792" s="124" t="s">
        <v>2485</v>
      </c>
      <c r="F1792" s="123"/>
      <c r="G1792" s="124">
        <v>70</v>
      </c>
      <c r="H1792" s="127">
        <v>80</v>
      </c>
      <c r="I1792" s="169">
        <v>66</v>
      </c>
      <c r="J1792" s="164">
        <v>70</v>
      </c>
      <c r="K1792" s="167">
        <v>56.76</v>
      </c>
      <c r="L1792" s="162">
        <f t="shared" si="30"/>
        <v>51.084</v>
      </c>
    </row>
    <row r="1793" s="97" customFormat="1" customHeight="1" spans="1:12">
      <c r="A1793" s="121">
        <v>250700010</v>
      </c>
      <c r="B1793" s="122" t="s">
        <v>3118</v>
      </c>
      <c r="C1793" s="123"/>
      <c r="D1793" s="123"/>
      <c r="E1793" s="124" t="s">
        <v>2485</v>
      </c>
      <c r="F1793" s="123"/>
      <c r="G1793" s="124">
        <v>70</v>
      </c>
      <c r="H1793" s="127">
        <v>80</v>
      </c>
      <c r="I1793" s="169">
        <v>67</v>
      </c>
      <c r="J1793" s="164">
        <v>70</v>
      </c>
      <c r="K1793" s="167">
        <v>60</v>
      </c>
      <c r="L1793" s="162">
        <f t="shared" si="30"/>
        <v>54</v>
      </c>
    </row>
    <row r="1794" s="97" customFormat="1" customHeight="1" spans="1:12">
      <c r="A1794" s="121">
        <v>250700011</v>
      </c>
      <c r="B1794" s="122" t="s">
        <v>3119</v>
      </c>
      <c r="C1794" s="123"/>
      <c r="D1794" s="123"/>
      <c r="E1794" s="124" t="s">
        <v>2485</v>
      </c>
      <c r="F1794" s="123"/>
      <c r="G1794" s="124">
        <v>72</v>
      </c>
      <c r="H1794" s="127">
        <v>80</v>
      </c>
      <c r="I1794" s="169">
        <v>67</v>
      </c>
      <c r="J1794" s="164">
        <v>70</v>
      </c>
      <c r="K1794" s="167">
        <v>57.62</v>
      </c>
      <c r="L1794" s="162">
        <f t="shared" si="30"/>
        <v>51.858</v>
      </c>
    </row>
    <row r="1795" s="97" customFormat="1" customHeight="1" spans="1:12">
      <c r="A1795" s="121">
        <v>250700012</v>
      </c>
      <c r="B1795" s="122" t="s">
        <v>3120</v>
      </c>
      <c r="C1795" s="123" t="s">
        <v>3121</v>
      </c>
      <c r="D1795" s="123"/>
      <c r="E1795" s="124" t="s">
        <v>2485</v>
      </c>
      <c r="F1795" s="123"/>
      <c r="G1795" s="124">
        <v>90</v>
      </c>
      <c r="H1795" s="127">
        <v>100</v>
      </c>
      <c r="I1795" s="169">
        <v>82</v>
      </c>
      <c r="J1795" s="164">
        <v>85</v>
      </c>
      <c r="K1795" s="167">
        <v>70.52</v>
      </c>
      <c r="L1795" s="162">
        <f t="shared" si="30"/>
        <v>63.468</v>
      </c>
    </row>
    <row r="1796" s="97" customFormat="1" customHeight="1" spans="1:12">
      <c r="A1796" s="121">
        <v>250700013</v>
      </c>
      <c r="B1796" s="122" t="s">
        <v>3122</v>
      </c>
      <c r="C1796" s="123" t="s">
        <v>3123</v>
      </c>
      <c r="D1796" s="220"/>
      <c r="E1796" s="124" t="s">
        <v>2485</v>
      </c>
      <c r="F1796" s="220"/>
      <c r="G1796" s="142">
        <v>120</v>
      </c>
      <c r="H1796" s="127">
        <v>160</v>
      </c>
      <c r="I1796" s="169">
        <v>112</v>
      </c>
      <c r="J1796" s="164">
        <v>136</v>
      </c>
      <c r="K1796" s="167">
        <v>96.32</v>
      </c>
      <c r="L1796" s="162">
        <f t="shared" si="30"/>
        <v>86.688</v>
      </c>
    </row>
    <row r="1797" s="97" customFormat="1" customHeight="1" spans="1:12">
      <c r="A1797" s="121">
        <v>250700014</v>
      </c>
      <c r="B1797" s="122" t="s">
        <v>3124</v>
      </c>
      <c r="C1797" s="123" t="s">
        <v>3125</v>
      </c>
      <c r="D1797" s="123"/>
      <c r="E1797" s="124" t="s">
        <v>2485</v>
      </c>
      <c r="F1797" s="123"/>
      <c r="G1797" s="124">
        <v>90</v>
      </c>
      <c r="H1797" s="127">
        <v>100</v>
      </c>
      <c r="I1797" s="169">
        <v>84</v>
      </c>
      <c r="J1797" s="164">
        <v>85</v>
      </c>
      <c r="K1797" s="167">
        <v>72.24</v>
      </c>
      <c r="L1797" s="162">
        <f t="shared" si="30"/>
        <v>65.016</v>
      </c>
    </row>
    <row r="1798" s="97" customFormat="1" customHeight="1" spans="1:12">
      <c r="A1798" s="121">
        <v>250700015</v>
      </c>
      <c r="B1798" s="122" t="s">
        <v>3126</v>
      </c>
      <c r="C1798" s="123"/>
      <c r="D1798" s="123"/>
      <c r="E1798" s="124" t="s">
        <v>2485</v>
      </c>
      <c r="F1798" s="123"/>
      <c r="G1798" s="124">
        <v>25</v>
      </c>
      <c r="H1798" s="127">
        <v>25</v>
      </c>
      <c r="I1798" s="169">
        <v>24</v>
      </c>
      <c r="J1798" s="164">
        <v>23</v>
      </c>
      <c r="K1798" s="167">
        <v>20.64</v>
      </c>
      <c r="L1798" s="162">
        <f t="shared" si="30"/>
        <v>18.576</v>
      </c>
    </row>
    <row r="1799" s="97" customFormat="1" customHeight="1" spans="1:12">
      <c r="A1799" s="121">
        <v>250700017</v>
      </c>
      <c r="B1799" s="122" t="s">
        <v>3127</v>
      </c>
      <c r="C1799" s="123" t="s">
        <v>3128</v>
      </c>
      <c r="D1799" s="123"/>
      <c r="E1799" s="124" t="s">
        <v>3129</v>
      </c>
      <c r="F1799" s="123"/>
      <c r="G1799" s="124">
        <v>400</v>
      </c>
      <c r="H1799" s="127">
        <v>500</v>
      </c>
      <c r="I1799" s="169">
        <v>374</v>
      </c>
      <c r="J1799" s="164">
        <v>425</v>
      </c>
      <c r="K1799" s="167">
        <v>321.64</v>
      </c>
      <c r="L1799" s="162">
        <f t="shared" si="30"/>
        <v>289.476</v>
      </c>
    </row>
    <row r="1800" s="97" customFormat="1" customHeight="1" spans="1:12">
      <c r="A1800" s="121">
        <v>250700018</v>
      </c>
      <c r="B1800" s="121" t="s">
        <v>3130</v>
      </c>
      <c r="C1800" s="123" t="s">
        <v>3131</v>
      </c>
      <c r="D1800" s="123"/>
      <c r="E1800" s="124" t="s">
        <v>20</v>
      </c>
      <c r="F1800" s="123"/>
      <c r="G1800" s="124">
        <v>1000</v>
      </c>
      <c r="H1800" s="127">
        <v>1200</v>
      </c>
      <c r="I1800" s="169">
        <v>936</v>
      </c>
      <c r="J1800" s="164">
        <v>1020</v>
      </c>
      <c r="K1800" s="167">
        <v>804.96</v>
      </c>
      <c r="L1800" s="162">
        <f t="shared" si="30"/>
        <v>724.464</v>
      </c>
    </row>
    <row r="1801" s="97" customFormat="1" customHeight="1" spans="1:12">
      <c r="A1801" s="121">
        <v>250700019</v>
      </c>
      <c r="B1801" s="122" t="s">
        <v>3132</v>
      </c>
      <c r="C1801" s="123" t="s">
        <v>3133</v>
      </c>
      <c r="D1801" s="123"/>
      <c r="E1801" s="124" t="s">
        <v>3134</v>
      </c>
      <c r="F1801" s="123" t="s">
        <v>3135</v>
      </c>
      <c r="G1801" s="124">
        <v>140</v>
      </c>
      <c r="H1801" s="127">
        <v>140</v>
      </c>
      <c r="I1801" s="169">
        <v>131</v>
      </c>
      <c r="J1801" s="164">
        <v>120</v>
      </c>
      <c r="K1801" s="167">
        <v>112.66</v>
      </c>
      <c r="L1801" s="162">
        <f t="shared" si="30"/>
        <v>101.394</v>
      </c>
    </row>
    <row r="1802" s="97" customFormat="1" customHeight="1" spans="1:12">
      <c r="A1802" s="121">
        <v>250700020</v>
      </c>
      <c r="B1802" s="122" t="s">
        <v>3136</v>
      </c>
      <c r="C1802" s="123" t="s">
        <v>3137</v>
      </c>
      <c r="D1802" s="123"/>
      <c r="E1802" s="124" t="s">
        <v>2485</v>
      </c>
      <c r="F1802" s="123" t="s">
        <v>3138</v>
      </c>
      <c r="G1802" s="124">
        <v>300</v>
      </c>
      <c r="H1802" s="127">
        <v>300</v>
      </c>
      <c r="I1802" s="169">
        <v>281</v>
      </c>
      <c r="J1802" s="164">
        <v>255</v>
      </c>
      <c r="K1802" s="167">
        <v>241.66</v>
      </c>
      <c r="L1802" s="162">
        <f t="shared" si="30"/>
        <v>217.494</v>
      </c>
    </row>
    <row r="1803" s="97" customFormat="1" customHeight="1" spans="1:12">
      <c r="A1803" s="121">
        <v>250700021</v>
      </c>
      <c r="B1803" s="122" t="s">
        <v>3139</v>
      </c>
      <c r="C1803" s="123" t="s">
        <v>3140</v>
      </c>
      <c r="D1803" s="123"/>
      <c r="E1803" s="124" t="s">
        <v>20</v>
      </c>
      <c r="F1803" s="123" t="s">
        <v>3141</v>
      </c>
      <c r="G1803" s="124">
        <v>1000</v>
      </c>
      <c r="H1803" s="127">
        <v>1200</v>
      </c>
      <c r="I1803" s="169">
        <v>936</v>
      </c>
      <c r="J1803" s="164">
        <v>1020</v>
      </c>
      <c r="K1803" s="167">
        <v>804.96</v>
      </c>
      <c r="L1803" s="162">
        <f t="shared" si="30"/>
        <v>724.464</v>
      </c>
    </row>
    <row r="1804" s="97" customFormat="1" customHeight="1" spans="1:12">
      <c r="A1804" s="121">
        <v>250700022</v>
      </c>
      <c r="B1804" s="122" t="s">
        <v>3142</v>
      </c>
      <c r="C1804" s="123" t="s">
        <v>3140</v>
      </c>
      <c r="D1804" s="123"/>
      <c r="E1804" s="124" t="s">
        <v>20</v>
      </c>
      <c r="F1804" s="123" t="s">
        <v>3141</v>
      </c>
      <c r="G1804" s="124">
        <v>1000</v>
      </c>
      <c r="H1804" s="127">
        <v>1200</v>
      </c>
      <c r="I1804" s="169">
        <v>936</v>
      </c>
      <c r="J1804" s="164">
        <v>1020</v>
      </c>
      <c r="K1804" s="167">
        <v>804.96</v>
      </c>
      <c r="L1804" s="162">
        <f t="shared" si="30"/>
        <v>724.464</v>
      </c>
    </row>
    <row r="1805" s="97" customFormat="1" customHeight="1" spans="1:12">
      <c r="A1805" s="121">
        <v>250700023</v>
      </c>
      <c r="B1805" s="122" t="s">
        <v>3143</v>
      </c>
      <c r="C1805" s="123" t="s">
        <v>3144</v>
      </c>
      <c r="D1805" s="123"/>
      <c r="E1805" s="124" t="s">
        <v>2485</v>
      </c>
      <c r="F1805" s="123" t="s">
        <v>3138</v>
      </c>
      <c r="G1805" s="124">
        <v>260</v>
      </c>
      <c r="H1805" s="127">
        <v>300</v>
      </c>
      <c r="I1805" s="169">
        <v>243</v>
      </c>
      <c r="J1805" s="164">
        <v>255</v>
      </c>
      <c r="K1805" s="167">
        <v>219</v>
      </c>
      <c r="L1805" s="162">
        <f t="shared" si="30"/>
        <v>197.1</v>
      </c>
    </row>
    <row r="1806" s="97" customFormat="1" customHeight="1" spans="1:12">
      <c r="A1806" s="121">
        <v>250700024</v>
      </c>
      <c r="B1806" s="122" t="s">
        <v>3145</v>
      </c>
      <c r="C1806" s="123" t="s">
        <v>3146</v>
      </c>
      <c r="D1806" s="123"/>
      <c r="E1806" s="124" t="s">
        <v>20</v>
      </c>
      <c r="F1806" s="123"/>
      <c r="G1806" s="124">
        <v>1100</v>
      </c>
      <c r="H1806" s="127">
        <v>1380</v>
      </c>
      <c r="I1806" s="169">
        <v>1045</v>
      </c>
      <c r="J1806" s="164">
        <v>1170</v>
      </c>
      <c r="K1806" s="167">
        <v>945</v>
      </c>
      <c r="L1806" s="162">
        <f t="shared" si="30"/>
        <v>850.5</v>
      </c>
    </row>
    <row r="1807" s="97" customFormat="1" customHeight="1" spans="1:12">
      <c r="A1807" s="121">
        <v>250700025</v>
      </c>
      <c r="B1807" s="122" t="s">
        <v>3147</v>
      </c>
      <c r="C1807" s="123"/>
      <c r="D1807" s="123"/>
      <c r="E1807" s="124" t="s">
        <v>1951</v>
      </c>
      <c r="F1807" s="123"/>
      <c r="G1807" s="124">
        <v>650</v>
      </c>
      <c r="H1807" s="127">
        <v>800</v>
      </c>
      <c r="I1807" s="169">
        <v>608</v>
      </c>
      <c r="J1807" s="164">
        <v>650</v>
      </c>
      <c r="K1807" s="167">
        <v>522.88</v>
      </c>
      <c r="L1807" s="162">
        <f t="shared" si="30"/>
        <v>470.592</v>
      </c>
    </row>
    <row r="1808" s="97" customFormat="1" customHeight="1" spans="1:12">
      <c r="A1808" s="121">
        <v>250700026</v>
      </c>
      <c r="B1808" s="122" t="s">
        <v>3148</v>
      </c>
      <c r="C1808" s="123" t="s">
        <v>3149</v>
      </c>
      <c r="D1808" s="123"/>
      <c r="E1808" s="124" t="s">
        <v>1951</v>
      </c>
      <c r="F1808" s="123"/>
      <c r="G1808" s="124">
        <v>750</v>
      </c>
      <c r="H1808" s="127">
        <v>800</v>
      </c>
      <c r="I1808" s="169">
        <v>712</v>
      </c>
      <c r="J1808" s="164">
        <v>700</v>
      </c>
      <c r="K1808" s="167">
        <v>690</v>
      </c>
      <c r="L1808" s="162">
        <f t="shared" si="30"/>
        <v>621</v>
      </c>
    </row>
    <row r="1809" s="97" customFormat="1" customHeight="1" spans="1:12">
      <c r="A1809" s="121">
        <v>260000005</v>
      </c>
      <c r="B1809" s="121" t="s">
        <v>3150</v>
      </c>
      <c r="C1809" s="123" t="s">
        <v>3151</v>
      </c>
      <c r="D1809" s="123"/>
      <c r="E1809" s="124" t="s">
        <v>3152</v>
      </c>
      <c r="F1809" s="123"/>
      <c r="G1809" s="124">
        <v>18</v>
      </c>
      <c r="H1809" s="127">
        <v>20</v>
      </c>
      <c r="I1809" s="169">
        <v>17</v>
      </c>
      <c r="J1809" s="164">
        <v>18</v>
      </c>
      <c r="K1809" s="167">
        <v>14.62</v>
      </c>
      <c r="L1809" s="162">
        <f t="shared" ref="L1809:L1854" si="31">K1809*0.9</f>
        <v>13.158</v>
      </c>
    </row>
    <row r="1810" s="97" customFormat="1" customHeight="1" spans="1:12">
      <c r="A1810" s="121">
        <v>260000006</v>
      </c>
      <c r="B1810" s="122" t="s">
        <v>3153</v>
      </c>
      <c r="C1810" s="123" t="s">
        <v>3154</v>
      </c>
      <c r="D1810" s="123"/>
      <c r="E1810" s="124" t="s">
        <v>3152</v>
      </c>
      <c r="F1810" s="123"/>
      <c r="G1810" s="124">
        <v>20</v>
      </c>
      <c r="H1810" s="127">
        <v>25</v>
      </c>
      <c r="I1810" s="169">
        <v>19</v>
      </c>
      <c r="J1810" s="164">
        <v>23</v>
      </c>
      <c r="K1810" s="167">
        <v>16.34</v>
      </c>
      <c r="L1810" s="162">
        <f t="shared" si="31"/>
        <v>14.706</v>
      </c>
    </row>
    <row r="1811" s="97" customFormat="1" customHeight="1" spans="1:12">
      <c r="A1811" s="121">
        <v>260000007</v>
      </c>
      <c r="B1811" s="122" t="s">
        <v>3155</v>
      </c>
      <c r="C1811" s="123"/>
      <c r="D1811" s="123"/>
      <c r="E1811" s="124" t="s">
        <v>20</v>
      </c>
      <c r="F1811" s="123" t="s">
        <v>3156</v>
      </c>
      <c r="G1811" s="124">
        <v>90</v>
      </c>
      <c r="H1811" s="127">
        <v>100</v>
      </c>
      <c r="I1811" s="169">
        <v>82</v>
      </c>
      <c r="J1811" s="164">
        <v>85</v>
      </c>
      <c r="K1811" s="167">
        <v>70.52</v>
      </c>
      <c r="L1811" s="162">
        <f t="shared" si="31"/>
        <v>63.468</v>
      </c>
    </row>
    <row r="1812" s="97" customFormat="1" customHeight="1" spans="1:12">
      <c r="A1812" s="121">
        <v>260000008</v>
      </c>
      <c r="B1812" s="122" t="s">
        <v>3157</v>
      </c>
      <c r="C1812" s="123"/>
      <c r="D1812" s="123"/>
      <c r="E1812" s="124" t="s">
        <v>3158</v>
      </c>
      <c r="F1812" s="123"/>
      <c r="G1812" s="124">
        <v>80</v>
      </c>
      <c r="H1812" s="127">
        <v>100</v>
      </c>
      <c r="I1812" s="169">
        <v>75</v>
      </c>
      <c r="J1812" s="164">
        <v>85</v>
      </c>
      <c r="K1812" s="167">
        <v>64.5</v>
      </c>
      <c r="L1812" s="162">
        <f t="shared" si="31"/>
        <v>58.05</v>
      </c>
    </row>
    <row r="1813" s="97" customFormat="1" customHeight="1" spans="1:12">
      <c r="A1813" s="121">
        <v>260000009</v>
      </c>
      <c r="B1813" s="122" t="s">
        <v>3159</v>
      </c>
      <c r="C1813" s="123"/>
      <c r="D1813" s="123"/>
      <c r="E1813" s="124" t="s">
        <v>20</v>
      </c>
      <c r="F1813" s="123"/>
      <c r="G1813" s="124">
        <v>80</v>
      </c>
      <c r="H1813" s="127">
        <v>100</v>
      </c>
      <c r="I1813" s="169">
        <v>75</v>
      </c>
      <c r="J1813" s="164">
        <v>85</v>
      </c>
      <c r="K1813" s="167">
        <v>64.5</v>
      </c>
      <c r="L1813" s="162">
        <f t="shared" si="31"/>
        <v>58.05</v>
      </c>
    </row>
    <row r="1814" s="97" customFormat="1" customHeight="1" spans="1:12">
      <c r="A1814" s="121">
        <v>260000010</v>
      </c>
      <c r="B1814" s="122" t="s">
        <v>3160</v>
      </c>
      <c r="C1814" s="123"/>
      <c r="D1814" s="123"/>
      <c r="E1814" s="124" t="s">
        <v>3161</v>
      </c>
      <c r="F1814" s="123"/>
      <c r="G1814" s="124">
        <v>16</v>
      </c>
      <c r="H1814" s="127">
        <v>20</v>
      </c>
      <c r="I1814" s="169">
        <v>15</v>
      </c>
      <c r="J1814" s="164">
        <v>18</v>
      </c>
      <c r="K1814" s="167">
        <v>12.9</v>
      </c>
      <c r="L1814" s="162">
        <f t="shared" si="31"/>
        <v>11.61</v>
      </c>
    </row>
    <row r="1815" s="97" customFormat="1" customHeight="1" spans="1:12">
      <c r="A1815" s="121">
        <v>260000013</v>
      </c>
      <c r="B1815" s="122" t="s">
        <v>3162</v>
      </c>
      <c r="C1815" s="123" t="s">
        <v>3163</v>
      </c>
      <c r="D1815" s="123"/>
      <c r="E1815" s="124" t="s">
        <v>1310</v>
      </c>
      <c r="F1815" s="123" t="s">
        <v>3164</v>
      </c>
      <c r="G1815" s="124">
        <v>20</v>
      </c>
      <c r="H1815" s="127">
        <v>20</v>
      </c>
      <c r="I1815" s="169">
        <v>19</v>
      </c>
      <c r="J1815" s="164">
        <v>18</v>
      </c>
      <c r="K1815" s="167">
        <v>16.34</v>
      </c>
      <c r="L1815" s="162">
        <f t="shared" si="31"/>
        <v>14.706</v>
      </c>
    </row>
    <row r="1816" s="97" customFormat="1" customHeight="1" spans="1:12">
      <c r="A1816" s="121">
        <v>260000014</v>
      </c>
      <c r="B1816" s="122" t="s">
        <v>3165</v>
      </c>
      <c r="C1816" s="123"/>
      <c r="D1816" s="123"/>
      <c r="E1816" s="124" t="s">
        <v>20</v>
      </c>
      <c r="F1816" s="123"/>
      <c r="G1816" s="124">
        <v>20</v>
      </c>
      <c r="H1816" s="127">
        <v>20</v>
      </c>
      <c r="I1816" s="169">
        <v>19</v>
      </c>
      <c r="J1816" s="164">
        <v>18</v>
      </c>
      <c r="K1816" s="167">
        <v>16.34</v>
      </c>
      <c r="L1816" s="162">
        <f t="shared" si="31"/>
        <v>14.706</v>
      </c>
    </row>
    <row r="1817" s="97" customFormat="1" customHeight="1" spans="1:12">
      <c r="A1817" s="121">
        <v>260000015</v>
      </c>
      <c r="B1817" s="121" t="s">
        <v>3166</v>
      </c>
      <c r="C1817" s="123"/>
      <c r="D1817" s="123"/>
      <c r="E1817" s="124" t="s">
        <v>20</v>
      </c>
      <c r="F1817" s="123"/>
      <c r="G1817" s="124">
        <v>20</v>
      </c>
      <c r="H1817" s="127">
        <v>20</v>
      </c>
      <c r="I1817" s="169">
        <v>19</v>
      </c>
      <c r="J1817" s="164">
        <v>18</v>
      </c>
      <c r="K1817" s="167">
        <v>16.34</v>
      </c>
      <c r="L1817" s="162">
        <f t="shared" si="31"/>
        <v>14.706</v>
      </c>
    </row>
    <row r="1818" s="97" customFormat="1" customHeight="1" spans="1:12">
      <c r="A1818" s="121">
        <v>260000016</v>
      </c>
      <c r="B1818" s="122" t="s">
        <v>3167</v>
      </c>
      <c r="C1818" s="123"/>
      <c r="D1818" s="123"/>
      <c r="E1818" s="124" t="s">
        <v>20</v>
      </c>
      <c r="F1818" s="123"/>
      <c r="G1818" s="124">
        <v>30</v>
      </c>
      <c r="H1818" s="127">
        <v>30</v>
      </c>
      <c r="I1818" s="169">
        <v>28</v>
      </c>
      <c r="J1818" s="164">
        <v>25</v>
      </c>
      <c r="K1818" s="167">
        <v>24.08</v>
      </c>
      <c r="L1818" s="162">
        <f t="shared" si="31"/>
        <v>21.672</v>
      </c>
    </row>
    <row r="1819" s="97" customFormat="1" customHeight="1" spans="1:12">
      <c r="A1819" s="121">
        <v>260000017</v>
      </c>
      <c r="B1819" s="122" t="s">
        <v>3168</v>
      </c>
      <c r="C1819" s="123"/>
      <c r="D1819" s="123"/>
      <c r="E1819" s="124" t="s">
        <v>20</v>
      </c>
      <c r="F1819" s="123"/>
      <c r="G1819" s="124">
        <v>30</v>
      </c>
      <c r="H1819" s="127">
        <v>30</v>
      </c>
      <c r="I1819" s="169">
        <v>28</v>
      </c>
      <c r="J1819" s="164">
        <v>25</v>
      </c>
      <c r="K1819" s="167">
        <v>24.08</v>
      </c>
      <c r="L1819" s="162">
        <f t="shared" si="31"/>
        <v>21.672</v>
      </c>
    </row>
    <row r="1820" s="97" customFormat="1" customHeight="1" spans="1:12">
      <c r="A1820" s="121">
        <v>260000018</v>
      </c>
      <c r="B1820" s="122" t="s">
        <v>3169</v>
      </c>
      <c r="C1820" s="123" t="s">
        <v>3170</v>
      </c>
      <c r="D1820" s="123"/>
      <c r="E1820" s="124" t="s">
        <v>20</v>
      </c>
      <c r="F1820" s="123" t="s">
        <v>3171</v>
      </c>
      <c r="G1820" s="124">
        <v>65</v>
      </c>
      <c r="H1820" s="127">
        <v>80</v>
      </c>
      <c r="I1820" s="169">
        <v>61</v>
      </c>
      <c r="J1820" s="164">
        <v>70</v>
      </c>
      <c r="K1820" s="167">
        <v>52.46</v>
      </c>
      <c r="L1820" s="162">
        <f t="shared" si="31"/>
        <v>47.214</v>
      </c>
    </row>
    <row r="1821" s="97" customFormat="1" customHeight="1" spans="1:12">
      <c r="A1821" s="121">
        <v>260000019</v>
      </c>
      <c r="B1821" s="122" t="s">
        <v>3172</v>
      </c>
      <c r="C1821" s="123" t="s">
        <v>3173</v>
      </c>
      <c r="D1821" s="123"/>
      <c r="E1821" s="124" t="s">
        <v>20</v>
      </c>
      <c r="F1821" s="123" t="s">
        <v>3174</v>
      </c>
      <c r="G1821" s="124">
        <v>25</v>
      </c>
      <c r="H1821" s="127">
        <v>25</v>
      </c>
      <c r="I1821" s="169">
        <v>24</v>
      </c>
      <c r="J1821" s="164">
        <v>23</v>
      </c>
      <c r="K1821" s="167">
        <v>20.64</v>
      </c>
      <c r="L1821" s="162">
        <f t="shared" si="31"/>
        <v>18.576</v>
      </c>
    </row>
    <row r="1822" s="97" customFormat="1" customHeight="1" spans="1:12">
      <c r="A1822" s="121">
        <v>260000020</v>
      </c>
      <c r="B1822" s="122" t="s">
        <v>3175</v>
      </c>
      <c r="C1822" s="123" t="s">
        <v>3176</v>
      </c>
      <c r="D1822" s="123"/>
      <c r="E1822" s="124" t="s">
        <v>20</v>
      </c>
      <c r="F1822" s="123"/>
      <c r="G1822" s="124">
        <v>45</v>
      </c>
      <c r="H1822" s="127">
        <v>50</v>
      </c>
      <c r="I1822" s="169">
        <v>42</v>
      </c>
      <c r="J1822" s="164">
        <v>45</v>
      </c>
      <c r="K1822" s="167">
        <v>36.12</v>
      </c>
      <c r="L1822" s="162">
        <f t="shared" si="31"/>
        <v>32.508</v>
      </c>
    </row>
    <row r="1823" s="97" customFormat="1" customHeight="1" spans="1:12">
      <c r="A1823" s="121">
        <v>260000021</v>
      </c>
      <c r="B1823" s="122" t="s">
        <v>3177</v>
      </c>
      <c r="C1823" s="123"/>
      <c r="D1823" s="123"/>
      <c r="E1823" s="124" t="s">
        <v>20</v>
      </c>
      <c r="F1823" s="123"/>
      <c r="G1823" s="124">
        <v>460</v>
      </c>
      <c r="H1823" s="127">
        <v>600</v>
      </c>
      <c r="I1823" s="169">
        <v>431</v>
      </c>
      <c r="J1823" s="164">
        <v>510</v>
      </c>
      <c r="K1823" s="167">
        <v>370.66</v>
      </c>
      <c r="L1823" s="162">
        <f t="shared" si="31"/>
        <v>333.594</v>
      </c>
    </row>
    <row r="1824" s="97" customFormat="1" customHeight="1" spans="1:12">
      <c r="A1824" s="121">
        <v>260000022</v>
      </c>
      <c r="B1824" s="122" t="s">
        <v>3178</v>
      </c>
      <c r="C1824" s="123" t="s">
        <v>3179</v>
      </c>
      <c r="D1824" s="123"/>
      <c r="E1824" s="124" t="s">
        <v>1840</v>
      </c>
      <c r="F1824" s="123" t="s">
        <v>3180</v>
      </c>
      <c r="G1824" s="124">
        <v>200</v>
      </c>
      <c r="H1824" s="127">
        <v>200</v>
      </c>
      <c r="I1824" s="169">
        <v>187</v>
      </c>
      <c r="J1824" s="164">
        <v>180</v>
      </c>
      <c r="K1824" s="167">
        <v>160.82</v>
      </c>
      <c r="L1824" s="162">
        <f t="shared" si="31"/>
        <v>144.738</v>
      </c>
    </row>
    <row r="1825" s="97" customFormat="1" customHeight="1" spans="1:12">
      <c r="A1825" s="121">
        <v>260000023</v>
      </c>
      <c r="B1825" s="122" t="s">
        <v>3181</v>
      </c>
      <c r="C1825" s="123" t="s">
        <v>3182</v>
      </c>
      <c r="D1825" s="123"/>
      <c r="E1825" s="124" t="s">
        <v>1840</v>
      </c>
      <c r="F1825" s="123" t="s">
        <v>3180</v>
      </c>
      <c r="G1825" s="124">
        <v>200</v>
      </c>
      <c r="H1825" s="127">
        <v>200</v>
      </c>
      <c r="I1825" s="169">
        <v>187</v>
      </c>
      <c r="J1825" s="164">
        <v>180</v>
      </c>
      <c r="K1825" s="167">
        <v>160.82</v>
      </c>
      <c r="L1825" s="162">
        <f t="shared" si="31"/>
        <v>144.738</v>
      </c>
    </row>
    <row r="1826" s="97" customFormat="1" customHeight="1" spans="1:12">
      <c r="A1826" s="121">
        <v>260000024</v>
      </c>
      <c r="B1826" s="121" t="s">
        <v>3183</v>
      </c>
      <c r="C1826" s="123" t="s">
        <v>3184</v>
      </c>
      <c r="D1826" s="123"/>
      <c r="E1826" s="124" t="s">
        <v>20</v>
      </c>
      <c r="F1826" s="123"/>
      <c r="G1826" s="124">
        <v>650</v>
      </c>
      <c r="H1826" s="127">
        <v>800</v>
      </c>
      <c r="I1826" s="169">
        <v>608</v>
      </c>
      <c r="J1826" s="164">
        <v>680</v>
      </c>
      <c r="K1826" s="167">
        <v>522.88</v>
      </c>
      <c r="L1826" s="162">
        <f t="shared" si="31"/>
        <v>470.592</v>
      </c>
    </row>
    <row r="1827" s="97" customFormat="1" customHeight="1" spans="1:12">
      <c r="A1827" s="121">
        <v>260000025</v>
      </c>
      <c r="B1827" s="122" t="s">
        <v>3185</v>
      </c>
      <c r="C1827" s="123" t="s">
        <v>3186</v>
      </c>
      <c r="D1827" s="123"/>
      <c r="E1827" s="124" t="s">
        <v>20</v>
      </c>
      <c r="F1827" s="123"/>
      <c r="G1827" s="124">
        <v>130</v>
      </c>
      <c r="H1827" s="127">
        <v>150</v>
      </c>
      <c r="I1827" s="169">
        <v>122</v>
      </c>
      <c r="J1827" s="164">
        <v>135</v>
      </c>
      <c r="K1827" s="167">
        <v>104.92</v>
      </c>
      <c r="L1827" s="162">
        <f t="shared" si="31"/>
        <v>94.428</v>
      </c>
    </row>
    <row r="1828" s="97" customFormat="1" customHeight="1" spans="1:12">
      <c r="A1828" s="121">
        <v>310201002</v>
      </c>
      <c r="B1828" s="122" t="s">
        <v>3187</v>
      </c>
      <c r="C1828" s="123"/>
      <c r="D1828" s="123"/>
      <c r="E1828" s="124" t="s">
        <v>3188</v>
      </c>
      <c r="F1828" s="199"/>
      <c r="G1828" s="238">
        <v>35</v>
      </c>
      <c r="H1828" s="127">
        <v>35</v>
      </c>
      <c r="I1828" s="169">
        <v>32</v>
      </c>
      <c r="J1828" s="164">
        <v>30</v>
      </c>
      <c r="K1828" s="167">
        <v>27.52</v>
      </c>
      <c r="L1828" s="162">
        <f t="shared" si="31"/>
        <v>24.768</v>
      </c>
    </row>
    <row r="1829" s="97" customFormat="1" customHeight="1" spans="1:12">
      <c r="A1829" s="121">
        <v>310201003</v>
      </c>
      <c r="B1829" s="122" t="s">
        <v>3189</v>
      </c>
      <c r="C1829" s="123"/>
      <c r="D1829" s="123"/>
      <c r="E1829" s="124" t="s">
        <v>3188</v>
      </c>
      <c r="F1829" s="199"/>
      <c r="G1829" s="238">
        <v>35</v>
      </c>
      <c r="H1829" s="127">
        <v>35</v>
      </c>
      <c r="I1829" s="169">
        <v>32</v>
      </c>
      <c r="J1829" s="164">
        <v>30</v>
      </c>
      <c r="K1829" s="167">
        <v>27.52</v>
      </c>
      <c r="L1829" s="162">
        <f t="shared" si="31"/>
        <v>24.768</v>
      </c>
    </row>
    <row r="1830" s="97" customFormat="1" customHeight="1" spans="1:12">
      <c r="A1830" s="121">
        <v>310201007</v>
      </c>
      <c r="B1830" s="122" t="s">
        <v>3190</v>
      </c>
      <c r="C1830" s="123"/>
      <c r="D1830" s="123"/>
      <c r="E1830" s="124" t="s">
        <v>3188</v>
      </c>
      <c r="F1830" s="199"/>
      <c r="G1830" s="238">
        <v>35</v>
      </c>
      <c r="H1830" s="127">
        <v>35</v>
      </c>
      <c r="I1830" s="169">
        <v>32</v>
      </c>
      <c r="J1830" s="164">
        <v>30</v>
      </c>
      <c r="K1830" s="167">
        <v>27.52</v>
      </c>
      <c r="L1830" s="162">
        <f t="shared" si="31"/>
        <v>24.768</v>
      </c>
    </row>
    <row r="1831" s="97" customFormat="1" customHeight="1" spans="1:12">
      <c r="A1831" s="121">
        <v>310202001</v>
      </c>
      <c r="B1831" s="122" t="s">
        <v>3191</v>
      </c>
      <c r="C1831" s="123" t="s">
        <v>3192</v>
      </c>
      <c r="D1831" s="123"/>
      <c r="E1831" s="124" t="s">
        <v>3188</v>
      </c>
      <c r="F1831" s="199"/>
      <c r="G1831" s="238">
        <v>45</v>
      </c>
      <c r="H1831" s="127">
        <v>45</v>
      </c>
      <c r="I1831" s="169">
        <v>42</v>
      </c>
      <c r="J1831" s="164">
        <v>40</v>
      </c>
      <c r="K1831" s="167">
        <v>36.12</v>
      </c>
      <c r="L1831" s="162">
        <f t="shared" si="31"/>
        <v>32.508</v>
      </c>
    </row>
    <row r="1832" s="97" customFormat="1" customHeight="1" spans="1:12">
      <c r="A1832" s="121">
        <v>310202002</v>
      </c>
      <c r="B1832" s="122" t="s">
        <v>3193</v>
      </c>
      <c r="C1832" s="123" t="s">
        <v>3194</v>
      </c>
      <c r="D1832" s="123"/>
      <c r="E1832" s="124" t="s">
        <v>3188</v>
      </c>
      <c r="F1832" s="199"/>
      <c r="G1832" s="238">
        <v>45</v>
      </c>
      <c r="H1832" s="127">
        <v>45</v>
      </c>
      <c r="I1832" s="169">
        <v>42</v>
      </c>
      <c r="J1832" s="164">
        <v>40</v>
      </c>
      <c r="K1832" s="167">
        <v>36.12</v>
      </c>
      <c r="L1832" s="162">
        <f t="shared" si="31"/>
        <v>32.508</v>
      </c>
    </row>
    <row r="1833" s="97" customFormat="1" customHeight="1" spans="1:12">
      <c r="A1833" s="121">
        <v>310203003</v>
      </c>
      <c r="B1833" s="122" t="s">
        <v>3195</v>
      </c>
      <c r="C1833" s="123" t="s">
        <v>3196</v>
      </c>
      <c r="D1833" s="123"/>
      <c r="E1833" s="124" t="s">
        <v>3188</v>
      </c>
      <c r="F1833" s="199"/>
      <c r="G1833" s="238">
        <v>35</v>
      </c>
      <c r="H1833" s="127">
        <v>35</v>
      </c>
      <c r="I1833" s="169">
        <v>32</v>
      </c>
      <c r="J1833" s="164">
        <v>30</v>
      </c>
      <c r="K1833" s="167">
        <v>27.52</v>
      </c>
      <c r="L1833" s="162">
        <f t="shared" si="31"/>
        <v>24.768</v>
      </c>
    </row>
    <row r="1834" s="97" customFormat="1" customHeight="1" spans="1:12">
      <c r="A1834" s="121">
        <v>310203005</v>
      </c>
      <c r="B1834" s="122" t="s">
        <v>3197</v>
      </c>
      <c r="C1834" s="123" t="s">
        <v>3198</v>
      </c>
      <c r="D1834" s="123"/>
      <c r="E1834" s="124" t="s">
        <v>3188</v>
      </c>
      <c r="F1834" s="199"/>
      <c r="G1834" s="238">
        <v>35</v>
      </c>
      <c r="H1834" s="127">
        <v>35</v>
      </c>
      <c r="I1834" s="169">
        <v>32</v>
      </c>
      <c r="J1834" s="164">
        <v>30</v>
      </c>
      <c r="K1834" s="167">
        <v>27.52</v>
      </c>
      <c r="L1834" s="162">
        <f t="shared" si="31"/>
        <v>24.768</v>
      </c>
    </row>
    <row r="1835" s="97" customFormat="1" customHeight="1" spans="1:12">
      <c r="A1835" s="121">
        <v>310204001</v>
      </c>
      <c r="B1835" s="122" t="s">
        <v>3199</v>
      </c>
      <c r="C1835" s="123" t="s">
        <v>3200</v>
      </c>
      <c r="D1835" s="123"/>
      <c r="E1835" s="124" t="s">
        <v>3188</v>
      </c>
      <c r="F1835" s="199"/>
      <c r="G1835" s="238">
        <v>35</v>
      </c>
      <c r="H1835" s="127">
        <v>35</v>
      </c>
      <c r="I1835" s="169">
        <v>32</v>
      </c>
      <c r="J1835" s="164">
        <v>30</v>
      </c>
      <c r="K1835" s="167">
        <v>27.52</v>
      </c>
      <c r="L1835" s="162">
        <f t="shared" si="31"/>
        <v>24.768</v>
      </c>
    </row>
    <row r="1836" s="97" customFormat="1" customHeight="1" spans="1:12">
      <c r="A1836" s="121">
        <v>310204002</v>
      </c>
      <c r="B1836" s="122" t="s">
        <v>3201</v>
      </c>
      <c r="C1836" s="123" t="s">
        <v>3202</v>
      </c>
      <c r="D1836" s="123"/>
      <c r="E1836" s="124" t="s">
        <v>3188</v>
      </c>
      <c r="F1836" s="199"/>
      <c r="G1836" s="238">
        <v>35</v>
      </c>
      <c r="H1836" s="127">
        <v>35</v>
      </c>
      <c r="I1836" s="169">
        <v>32</v>
      </c>
      <c r="J1836" s="164">
        <v>30</v>
      </c>
      <c r="K1836" s="167">
        <v>27.52</v>
      </c>
      <c r="L1836" s="162">
        <f t="shared" si="31"/>
        <v>24.768</v>
      </c>
    </row>
    <row r="1837" s="97" customFormat="1" customHeight="1" spans="1:12">
      <c r="A1837" s="121">
        <v>310204003</v>
      </c>
      <c r="B1837" s="122" t="s">
        <v>3203</v>
      </c>
      <c r="C1837" s="123" t="s">
        <v>3204</v>
      </c>
      <c r="D1837" s="123"/>
      <c r="E1837" s="124" t="s">
        <v>3188</v>
      </c>
      <c r="F1837" s="199"/>
      <c r="G1837" s="238">
        <v>35</v>
      </c>
      <c r="H1837" s="127">
        <v>35</v>
      </c>
      <c r="I1837" s="169">
        <v>32</v>
      </c>
      <c r="J1837" s="164">
        <v>30</v>
      </c>
      <c r="K1837" s="167">
        <v>27.52</v>
      </c>
      <c r="L1837" s="162">
        <f t="shared" si="31"/>
        <v>24.768</v>
      </c>
    </row>
    <row r="1838" s="97" customFormat="1" customHeight="1" spans="1:12">
      <c r="A1838" s="121">
        <v>310204004</v>
      </c>
      <c r="B1838" s="122" t="s">
        <v>3205</v>
      </c>
      <c r="C1838" s="123" t="s">
        <v>3206</v>
      </c>
      <c r="D1838" s="123"/>
      <c r="E1838" s="124" t="s">
        <v>3188</v>
      </c>
      <c r="F1838" s="199"/>
      <c r="G1838" s="238">
        <v>35</v>
      </c>
      <c r="H1838" s="127">
        <v>35</v>
      </c>
      <c r="I1838" s="169">
        <v>32</v>
      </c>
      <c r="J1838" s="164">
        <v>30</v>
      </c>
      <c r="K1838" s="167">
        <v>27.52</v>
      </c>
      <c r="L1838" s="162">
        <f t="shared" si="31"/>
        <v>24.768</v>
      </c>
    </row>
    <row r="1839" s="97" customFormat="1" customHeight="1" spans="1:12">
      <c r="A1839" s="121">
        <v>310204005</v>
      </c>
      <c r="B1839" s="122" t="s">
        <v>3207</v>
      </c>
      <c r="C1839" s="123" t="s">
        <v>3208</v>
      </c>
      <c r="D1839" s="123"/>
      <c r="E1839" s="124" t="s">
        <v>3188</v>
      </c>
      <c r="F1839" s="199"/>
      <c r="G1839" s="238">
        <v>35</v>
      </c>
      <c r="H1839" s="127">
        <v>35</v>
      </c>
      <c r="I1839" s="169">
        <v>32</v>
      </c>
      <c r="J1839" s="164">
        <v>30</v>
      </c>
      <c r="K1839" s="167">
        <v>27.52</v>
      </c>
      <c r="L1839" s="162">
        <f t="shared" si="31"/>
        <v>24.768</v>
      </c>
    </row>
    <row r="1840" s="97" customFormat="1" customHeight="1" spans="1:12">
      <c r="A1840" s="121">
        <v>310205001</v>
      </c>
      <c r="B1840" s="122" t="s">
        <v>3209</v>
      </c>
      <c r="C1840" s="123" t="s">
        <v>3210</v>
      </c>
      <c r="D1840" s="123"/>
      <c r="E1840" s="124" t="s">
        <v>3188</v>
      </c>
      <c r="F1840" s="199"/>
      <c r="G1840" s="238">
        <v>25</v>
      </c>
      <c r="H1840" s="127">
        <v>25</v>
      </c>
      <c r="I1840" s="169">
        <v>23</v>
      </c>
      <c r="J1840" s="164">
        <v>23</v>
      </c>
      <c r="K1840" s="167">
        <v>19.78</v>
      </c>
      <c r="L1840" s="162">
        <f t="shared" si="31"/>
        <v>17.802</v>
      </c>
    </row>
    <row r="1841" s="97" customFormat="1" customHeight="1" spans="1:12">
      <c r="A1841" s="121">
        <v>310205003</v>
      </c>
      <c r="B1841" s="122" t="s">
        <v>3211</v>
      </c>
      <c r="C1841" s="123" t="s">
        <v>3212</v>
      </c>
      <c r="D1841" s="123"/>
      <c r="E1841" s="124" t="s">
        <v>3188</v>
      </c>
      <c r="F1841" s="199"/>
      <c r="G1841" s="238">
        <v>25</v>
      </c>
      <c r="H1841" s="127">
        <v>25</v>
      </c>
      <c r="I1841" s="169">
        <v>23</v>
      </c>
      <c r="J1841" s="164">
        <v>23</v>
      </c>
      <c r="K1841" s="167">
        <v>19.78</v>
      </c>
      <c r="L1841" s="162">
        <f t="shared" si="31"/>
        <v>17.802</v>
      </c>
    </row>
    <row r="1842" s="97" customFormat="1" customHeight="1" spans="1:12">
      <c r="A1842" s="121">
        <v>310205004</v>
      </c>
      <c r="B1842" s="122" t="s">
        <v>3213</v>
      </c>
      <c r="C1842" s="123" t="s">
        <v>3214</v>
      </c>
      <c r="D1842" s="123"/>
      <c r="E1842" s="124" t="s">
        <v>3188</v>
      </c>
      <c r="F1842" s="199"/>
      <c r="G1842" s="238">
        <v>25</v>
      </c>
      <c r="H1842" s="127">
        <v>25</v>
      </c>
      <c r="I1842" s="169">
        <v>23</v>
      </c>
      <c r="J1842" s="164">
        <v>23</v>
      </c>
      <c r="K1842" s="167">
        <v>19.78</v>
      </c>
      <c r="L1842" s="162">
        <f t="shared" si="31"/>
        <v>17.802</v>
      </c>
    </row>
    <row r="1843" s="97" customFormat="1" customHeight="1" spans="1:12">
      <c r="A1843" s="121">
        <v>310205005</v>
      </c>
      <c r="B1843" s="122" t="s">
        <v>3215</v>
      </c>
      <c r="C1843" s="123" t="s">
        <v>3216</v>
      </c>
      <c r="D1843" s="123"/>
      <c r="E1843" s="124" t="s">
        <v>3188</v>
      </c>
      <c r="F1843" s="199"/>
      <c r="G1843" s="238">
        <v>25</v>
      </c>
      <c r="H1843" s="127">
        <v>25</v>
      </c>
      <c r="I1843" s="169">
        <v>23</v>
      </c>
      <c r="J1843" s="164">
        <v>23</v>
      </c>
      <c r="K1843" s="167">
        <v>19.78</v>
      </c>
      <c r="L1843" s="162">
        <f t="shared" si="31"/>
        <v>17.802</v>
      </c>
    </row>
    <row r="1844" s="97" customFormat="1" customHeight="1" spans="1:12">
      <c r="A1844" s="121">
        <v>310205006</v>
      </c>
      <c r="B1844" s="122" t="s">
        <v>3217</v>
      </c>
      <c r="C1844" s="123" t="s">
        <v>3218</v>
      </c>
      <c r="D1844" s="123"/>
      <c r="E1844" s="124" t="s">
        <v>3188</v>
      </c>
      <c r="F1844" s="199"/>
      <c r="G1844" s="238">
        <v>25</v>
      </c>
      <c r="H1844" s="127">
        <v>25</v>
      </c>
      <c r="I1844" s="169">
        <v>23</v>
      </c>
      <c r="J1844" s="164">
        <v>23</v>
      </c>
      <c r="K1844" s="167">
        <v>19.78</v>
      </c>
      <c r="L1844" s="162">
        <f t="shared" si="31"/>
        <v>17.802</v>
      </c>
    </row>
    <row r="1845" s="97" customFormat="1" customHeight="1" spans="1:12">
      <c r="A1845" s="121">
        <v>310205009</v>
      </c>
      <c r="B1845" s="122" t="s">
        <v>3219</v>
      </c>
      <c r="C1845" s="123" t="s">
        <v>3220</v>
      </c>
      <c r="D1845" s="123"/>
      <c r="E1845" s="124" t="s">
        <v>20</v>
      </c>
      <c r="F1845" s="199"/>
      <c r="G1845" s="238">
        <v>600</v>
      </c>
      <c r="H1845" s="127">
        <v>700</v>
      </c>
      <c r="I1845" s="169">
        <v>582</v>
      </c>
      <c r="J1845" s="164">
        <v>580</v>
      </c>
      <c r="K1845" s="167">
        <v>500.52</v>
      </c>
      <c r="L1845" s="162">
        <f t="shared" si="31"/>
        <v>450.468</v>
      </c>
    </row>
    <row r="1846" s="97" customFormat="1" customHeight="1" spans="1:12">
      <c r="A1846" s="121">
        <v>310206005</v>
      </c>
      <c r="B1846" s="122" t="s">
        <v>3221</v>
      </c>
      <c r="C1846" s="123" t="s">
        <v>3222</v>
      </c>
      <c r="D1846" s="123"/>
      <c r="E1846" s="124" t="s">
        <v>3188</v>
      </c>
      <c r="F1846" s="199"/>
      <c r="G1846" s="238">
        <v>35</v>
      </c>
      <c r="H1846" s="127">
        <v>35</v>
      </c>
      <c r="I1846" s="169">
        <v>32</v>
      </c>
      <c r="J1846" s="164">
        <v>30</v>
      </c>
      <c r="K1846" s="167">
        <v>27.52</v>
      </c>
      <c r="L1846" s="162">
        <f t="shared" si="31"/>
        <v>24.768</v>
      </c>
    </row>
    <row r="1847" s="97" customFormat="1" customHeight="1" spans="1:12">
      <c r="A1847" s="121">
        <v>310602006</v>
      </c>
      <c r="B1847" s="122" t="s">
        <v>3223</v>
      </c>
      <c r="C1847" s="123" t="s">
        <v>3224</v>
      </c>
      <c r="D1847" s="123"/>
      <c r="E1847" s="124" t="s">
        <v>20</v>
      </c>
      <c r="F1847" s="199"/>
      <c r="G1847" s="238">
        <v>45</v>
      </c>
      <c r="H1847" s="127">
        <v>45</v>
      </c>
      <c r="I1847" s="169">
        <v>40</v>
      </c>
      <c r="J1847" s="164">
        <v>40</v>
      </c>
      <c r="K1847" s="167">
        <v>34.4</v>
      </c>
      <c r="L1847" s="162">
        <f t="shared" si="31"/>
        <v>30.96</v>
      </c>
    </row>
  </sheetData>
  <mergeCells count="14">
    <mergeCell ref="A2:L2"/>
    <mergeCell ref="K3:L3"/>
    <mergeCell ref="A6:C6"/>
    <mergeCell ref="A21:C21"/>
    <mergeCell ref="A34:C34"/>
    <mergeCell ref="A113:C113"/>
    <mergeCell ref="A553:C553"/>
    <mergeCell ref="A1001:C1001"/>
    <mergeCell ref="A1326:C1326"/>
    <mergeCell ref="A1340:C1340"/>
    <mergeCell ref="A1364:C1364"/>
    <mergeCell ref="A1402:C1402"/>
    <mergeCell ref="A1444:C1444"/>
    <mergeCell ref="A1461:C1461"/>
  </mergeCell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H403"/>
  <sheetViews>
    <sheetView workbookViewId="0">
      <pane ySplit="3" topLeftCell="A4" activePane="bottomLeft" state="frozen"/>
      <selection/>
      <selection pane="bottomLeft" activeCell="K6" sqref="K6"/>
    </sheetView>
  </sheetViews>
  <sheetFormatPr defaultColWidth="9" defaultRowHeight="27.9" customHeight="1" outlineLevelCol="7"/>
  <cols>
    <col min="1" max="1" width="10.0909090909091" style="9" customWidth="1"/>
    <col min="2" max="2" width="12.7272727272727" style="10" customWidth="1"/>
    <col min="3" max="3" width="56.1818181818182" style="10" customWidth="1"/>
    <col min="4" max="4" width="14.6636363636364" style="10" customWidth="1"/>
    <col min="5" max="5" width="6.45454545454545" style="10" customWidth="1"/>
    <col min="6" max="6" width="19.6363636363636" style="10" customWidth="1"/>
    <col min="7" max="7" width="6.90909090909091" style="11" customWidth="1"/>
    <col min="8" max="8" width="6.72727272727273" style="11" customWidth="1"/>
  </cols>
  <sheetData>
    <row r="1" ht="36" customHeight="1" spans="1:8">
      <c r="A1" s="12" t="s">
        <v>3225</v>
      </c>
      <c r="B1" s="12"/>
      <c r="C1" s="12"/>
      <c r="D1" s="12"/>
      <c r="E1" s="12"/>
      <c r="F1" s="12"/>
      <c r="G1" s="13"/>
      <c r="H1" s="13"/>
    </row>
    <row r="2" ht="20" customHeight="1" spans="1:7">
      <c r="A2" s="14"/>
      <c r="G2" s="11" t="s">
        <v>2</v>
      </c>
    </row>
    <row r="3" ht="31" customHeight="1" spans="1:8">
      <c r="A3" s="15" t="s">
        <v>3</v>
      </c>
      <c r="B3" s="16" t="s">
        <v>4</v>
      </c>
      <c r="C3" s="15" t="s">
        <v>5</v>
      </c>
      <c r="D3" s="15" t="s">
        <v>6</v>
      </c>
      <c r="E3" s="15" t="s">
        <v>7</v>
      </c>
      <c r="F3" s="15" t="s">
        <v>8</v>
      </c>
      <c r="G3" s="17" t="s">
        <v>3226</v>
      </c>
      <c r="H3" s="17" t="s">
        <v>3227</v>
      </c>
    </row>
    <row r="4" ht="31" customHeight="1" spans="1:8">
      <c r="A4" s="18" t="s">
        <v>15</v>
      </c>
      <c r="B4" s="19" t="s">
        <v>3228</v>
      </c>
      <c r="C4" s="15"/>
      <c r="D4" s="15"/>
      <c r="E4" s="15"/>
      <c r="F4" s="20"/>
      <c r="G4" s="21"/>
      <c r="H4" s="17"/>
    </row>
    <row r="5" ht="30" customHeight="1" spans="1:8">
      <c r="A5" s="22" t="s">
        <v>3229</v>
      </c>
      <c r="B5" s="23"/>
      <c r="C5" s="24"/>
      <c r="D5" s="24"/>
      <c r="E5" s="24"/>
      <c r="F5" s="25"/>
      <c r="G5" s="26"/>
      <c r="H5" s="27"/>
    </row>
    <row r="6" ht="52" spans="1:8">
      <c r="A6" s="28">
        <v>110200001</v>
      </c>
      <c r="B6" s="29" t="s">
        <v>18</v>
      </c>
      <c r="C6" s="30" t="s">
        <v>19</v>
      </c>
      <c r="D6" s="30"/>
      <c r="E6" s="31" t="s">
        <v>20</v>
      </c>
      <c r="F6" s="32" t="s">
        <v>21</v>
      </c>
      <c r="G6" s="33">
        <v>3.5</v>
      </c>
      <c r="H6" s="33">
        <v>6</v>
      </c>
    </row>
    <row r="7" ht="65" spans="1:8">
      <c r="A7" s="28">
        <v>110200002</v>
      </c>
      <c r="B7" s="29" t="s">
        <v>22</v>
      </c>
      <c r="C7" s="30" t="s">
        <v>23</v>
      </c>
      <c r="D7" s="30"/>
      <c r="E7" s="31" t="s">
        <v>20</v>
      </c>
      <c r="F7" s="32" t="s">
        <v>21</v>
      </c>
      <c r="G7" s="33">
        <v>10</v>
      </c>
      <c r="H7" s="33">
        <v>13</v>
      </c>
    </row>
    <row r="8" ht="65" spans="1:8">
      <c r="A8" s="28">
        <v>110200003</v>
      </c>
      <c r="B8" s="29" t="s">
        <v>24</v>
      </c>
      <c r="C8" s="30" t="s">
        <v>25</v>
      </c>
      <c r="D8" s="30"/>
      <c r="E8" s="31" t="s">
        <v>20</v>
      </c>
      <c r="F8" s="32" t="s">
        <v>21</v>
      </c>
      <c r="G8" s="33">
        <v>15</v>
      </c>
      <c r="H8" s="33">
        <v>20</v>
      </c>
    </row>
    <row r="9" ht="78" spans="1:8">
      <c r="A9" s="28">
        <v>110200005</v>
      </c>
      <c r="B9" s="29" t="s">
        <v>30</v>
      </c>
      <c r="C9" s="30" t="s">
        <v>31</v>
      </c>
      <c r="D9" s="30"/>
      <c r="E9" s="31" t="s">
        <v>20</v>
      </c>
      <c r="F9" s="32" t="s">
        <v>32</v>
      </c>
      <c r="G9" s="33"/>
      <c r="H9" s="33"/>
    </row>
    <row r="10" ht="78" spans="1:8">
      <c r="A10" s="28">
        <v>110200006</v>
      </c>
      <c r="B10" s="29" t="s">
        <v>33</v>
      </c>
      <c r="C10" s="30" t="s">
        <v>34</v>
      </c>
      <c r="D10" s="30"/>
      <c r="E10" s="31" t="s">
        <v>35</v>
      </c>
      <c r="F10" s="32" t="s">
        <v>36</v>
      </c>
      <c r="G10" s="33">
        <v>9</v>
      </c>
      <c r="H10" s="33">
        <v>10</v>
      </c>
    </row>
    <row r="11" ht="52" spans="1:8">
      <c r="A11" s="28">
        <v>110200007</v>
      </c>
      <c r="B11" s="29" t="s">
        <v>37</v>
      </c>
      <c r="C11" s="30" t="s">
        <v>38</v>
      </c>
      <c r="D11" s="30"/>
      <c r="E11" s="31" t="s">
        <v>35</v>
      </c>
      <c r="F11" s="32" t="s">
        <v>39</v>
      </c>
      <c r="G11" s="33">
        <v>12</v>
      </c>
      <c r="H11" s="33">
        <v>20</v>
      </c>
    </row>
    <row r="12" ht="14" spans="1:8">
      <c r="A12" s="28">
        <v>111000001</v>
      </c>
      <c r="B12" s="34" t="s">
        <v>40</v>
      </c>
      <c r="C12" s="30"/>
      <c r="D12" s="30"/>
      <c r="E12" s="31"/>
      <c r="F12" s="32"/>
      <c r="G12" s="33">
        <v>200</v>
      </c>
      <c r="H12" s="33">
        <v>202</v>
      </c>
    </row>
    <row r="13" ht="14" spans="1:8">
      <c r="A13" s="28">
        <v>111000002</v>
      </c>
      <c r="B13" s="29" t="s">
        <v>43</v>
      </c>
      <c r="C13" s="30" t="s">
        <v>44</v>
      </c>
      <c r="D13" s="30"/>
      <c r="E13" s="31"/>
      <c r="F13" s="32"/>
      <c r="G13" s="33"/>
      <c r="H13" s="33"/>
    </row>
    <row r="14" ht="26" spans="1:8">
      <c r="A14" s="28" t="s">
        <v>45</v>
      </c>
      <c r="B14" s="29" t="s">
        <v>46</v>
      </c>
      <c r="C14" s="30"/>
      <c r="D14" s="30"/>
      <c r="E14" s="31" t="s">
        <v>42</v>
      </c>
      <c r="F14" s="32"/>
      <c r="G14" s="33">
        <v>27</v>
      </c>
      <c r="H14" s="33">
        <v>33</v>
      </c>
    </row>
    <row r="15" ht="26" spans="1:8">
      <c r="A15" s="28" t="s">
        <v>47</v>
      </c>
      <c r="B15" s="29" t="s">
        <v>48</v>
      </c>
      <c r="C15" s="30"/>
      <c r="D15" s="30"/>
      <c r="E15" s="31" t="s">
        <v>42</v>
      </c>
      <c r="F15" s="32"/>
      <c r="G15" s="33">
        <v>25</v>
      </c>
      <c r="H15" s="33">
        <v>26</v>
      </c>
    </row>
    <row r="16" ht="26" spans="1:8">
      <c r="A16" s="28" t="s">
        <v>49</v>
      </c>
      <c r="B16" s="29" t="s">
        <v>50</v>
      </c>
      <c r="C16" s="30"/>
      <c r="D16" s="30"/>
      <c r="E16" s="31" t="s">
        <v>42</v>
      </c>
      <c r="F16" s="32"/>
      <c r="G16" s="33">
        <v>15</v>
      </c>
      <c r="H16" s="33">
        <v>16</v>
      </c>
    </row>
    <row r="17" ht="52" spans="1:8">
      <c r="A17" s="28">
        <v>111000003</v>
      </c>
      <c r="B17" s="29" t="s">
        <v>51</v>
      </c>
      <c r="C17" s="30" t="s">
        <v>52</v>
      </c>
      <c r="D17" s="30"/>
      <c r="E17" s="31" t="s">
        <v>20</v>
      </c>
      <c r="F17" s="32" t="s">
        <v>53</v>
      </c>
      <c r="G17" s="33">
        <v>100</v>
      </c>
      <c r="H17" s="33">
        <v>115</v>
      </c>
    </row>
    <row r="18" s="8" customFormat="1" ht="26" spans="1:8">
      <c r="A18" s="28">
        <v>111000005</v>
      </c>
      <c r="B18" s="29" t="s">
        <v>3230</v>
      </c>
      <c r="C18" s="30" t="s">
        <v>3231</v>
      </c>
      <c r="D18" s="30"/>
      <c r="E18" s="31" t="s">
        <v>260</v>
      </c>
      <c r="F18" s="32" t="s">
        <v>3232</v>
      </c>
      <c r="G18" s="33">
        <v>80</v>
      </c>
      <c r="H18" s="33">
        <v>103</v>
      </c>
    </row>
    <row r="19" ht="28" customHeight="1" spans="1:8">
      <c r="A19" s="35" t="s">
        <v>3233</v>
      </c>
      <c r="B19" s="36"/>
      <c r="C19" s="24"/>
      <c r="D19" s="24"/>
      <c r="E19" s="24"/>
      <c r="F19" s="37"/>
      <c r="G19" s="27"/>
      <c r="H19" s="27"/>
    </row>
    <row r="20" ht="78" spans="1:8">
      <c r="A20" s="28">
        <v>120100003</v>
      </c>
      <c r="B20" s="29" t="s">
        <v>61</v>
      </c>
      <c r="C20" s="30" t="s">
        <v>62</v>
      </c>
      <c r="D20" s="30"/>
      <c r="E20" s="31" t="s">
        <v>35</v>
      </c>
      <c r="F20" s="32" t="s">
        <v>60</v>
      </c>
      <c r="G20" s="33">
        <v>17</v>
      </c>
      <c r="H20" s="33">
        <v>22</v>
      </c>
    </row>
    <row r="21" ht="65" spans="1:8">
      <c r="A21" s="28">
        <v>120100004</v>
      </c>
      <c r="B21" s="29" t="s">
        <v>63</v>
      </c>
      <c r="C21" s="30" t="s">
        <v>64</v>
      </c>
      <c r="D21" s="30"/>
      <c r="E21" s="31" t="s">
        <v>35</v>
      </c>
      <c r="F21" s="32" t="s">
        <v>60</v>
      </c>
      <c r="G21" s="33">
        <v>9</v>
      </c>
      <c r="H21" s="33">
        <v>14</v>
      </c>
    </row>
    <row r="22" ht="52" spans="1:8">
      <c r="A22" s="28">
        <v>120100005</v>
      </c>
      <c r="B22" s="29" t="s">
        <v>65</v>
      </c>
      <c r="C22" s="30" t="s">
        <v>66</v>
      </c>
      <c r="D22" s="30"/>
      <c r="E22" s="31" t="s">
        <v>35</v>
      </c>
      <c r="F22" s="32" t="s">
        <v>60</v>
      </c>
      <c r="G22" s="33">
        <v>6</v>
      </c>
      <c r="H22" s="33">
        <v>8</v>
      </c>
    </row>
    <row r="23" ht="52" spans="1:8">
      <c r="A23" s="28">
        <v>120100006</v>
      </c>
      <c r="B23" s="29" t="s">
        <v>67</v>
      </c>
      <c r="C23" s="30" t="s">
        <v>68</v>
      </c>
      <c r="D23" s="30"/>
      <c r="E23" s="31" t="s">
        <v>35</v>
      </c>
      <c r="F23" s="32" t="s">
        <v>69</v>
      </c>
      <c r="G23" s="33">
        <v>22</v>
      </c>
      <c r="H23" s="33">
        <v>28</v>
      </c>
    </row>
    <row r="24" ht="39" spans="1:8">
      <c r="A24" s="28">
        <v>120100007</v>
      </c>
      <c r="B24" s="29" t="s">
        <v>2433</v>
      </c>
      <c r="C24" s="30" t="s">
        <v>2434</v>
      </c>
      <c r="D24" s="30" t="s">
        <v>2435</v>
      </c>
      <c r="E24" s="31" t="s">
        <v>35</v>
      </c>
      <c r="F24" s="32" t="s">
        <v>2436</v>
      </c>
      <c r="G24" s="33">
        <v>12</v>
      </c>
      <c r="H24" s="33">
        <v>15</v>
      </c>
    </row>
    <row r="25" ht="52" spans="1:8">
      <c r="A25" s="28">
        <v>120100008</v>
      </c>
      <c r="B25" s="29" t="s">
        <v>2437</v>
      </c>
      <c r="C25" s="30" t="s">
        <v>2434</v>
      </c>
      <c r="D25" s="30"/>
      <c r="E25" s="31" t="s">
        <v>2438</v>
      </c>
      <c r="F25" s="32" t="s">
        <v>2439</v>
      </c>
      <c r="G25" s="33">
        <v>7</v>
      </c>
      <c r="H25" s="33">
        <v>8</v>
      </c>
    </row>
    <row r="26" ht="26" spans="1:8">
      <c r="A26" s="28">
        <v>120100010</v>
      </c>
      <c r="B26" s="29" t="s">
        <v>73</v>
      </c>
      <c r="C26" s="30" t="s">
        <v>74</v>
      </c>
      <c r="D26" s="30" t="s">
        <v>75</v>
      </c>
      <c r="E26" s="31" t="s">
        <v>35</v>
      </c>
      <c r="F26" s="32" t="s">
        <v>60</v>
      </c>
      <c r="G26" s="33">
        <v>21</v>
      </c>
      <c r="H26" s="33">
        <v>25</v>
      </c>
    </row>
    <row r="27" ht="91" spans="1:8">
      <c r="A27" s="28">
        <v>120100013</v>
      </c>
      <c r="B27" s="29" t="s">
        <v>78</v>
      </c>
      <c r="C27" s="38" t="s">
        <v>79</v>
      </c>
      <c r="D27" s="39" t="s">
        <v>80</v>
      </c>
      <c r="E27" s="39" t="s">
        <v>35</v>
      </c>
      <c r="F27" s="39" t="s">
        <v>81</v>
      </c>
      <c r="G27" s="33">
        <v>5</v>
      </c>
      <c r="H27" s="33">
        <v>6</v>
      </c>
    </row>
    <row r="28" ht="26" spans="1:8">
      <c r="A28" s="28" t="s">
        <v>82</v>
      </c>
      <c r="B28" s="29" t="s">
        <v>83</v>
      </c>
      <c r="C28" s="30"/>
      <c r="D28" s="30"/>
      <c r="E28" s="31" t="s">
        <v>20</v>
      </c>
      <c r="F28" s="40"/>
      <c r="G28" s="33">
        <v>5</v>
      </c>
      <c r="H28" s="33">
        <v>6</v>
      </c>
    </row>
    <row r="29" ht="26" spans="1:8">
      <c r="A29" s="28" t="s">
        <v>84</v>
      </c>
      <c r="B29" s="29" t="s">
        <v>85</v>
      </c>
      <c r="C29" s="30"/>
      <c r="D29" s="30"/>
      <c r="E29" s="31" t="s">
        <v>20</v>
      </c>
      <c r="F29" s="40"/>
      <c r="G29" s="33">
        <v>5</v>
      </c>
      <c r="H29" s="33">
        <v>6</v>
      </c>
    </row>
    <row r="30" ht="26" spans="1:8">
      <c r="A30" s="28" t="s">
        <v>86</v>
      </c>
      <c r="B30" s="41" t="s">
        <v>87</v>
      </c>
      <c r="C30" s="42" t="s">
        <v>88</v>
      </c>
      <c r="D30" s="42"/>
      <c r="E30" s="43" t="s">
        <v>35</v>
      </c>
      <c r="F30" s="40"/>
      <c r="G30" s="33">
        <v>7</v>
      </c>
      <c r="H30" s="33">
        <v>8</v>
      </c>
    </row>
    <row r="31" ht="78" spans="1:8">
      <c r="A31" s="28">
        <v>120100015</v>
      </c>
      <c r="B31" s="29" t="s">
        <v>3234</v>
      </c>
      <c r="C31" s="30" t="s">
        <v>3235</v>
      </c>
      <c r="D31" s="30"/>
      <c r="E31" s="44" t="s">
        <v>20</v>
      </c>
      <c r="F31" s="32" t="s">
        <v>3236</v>
      </c>
      <c r="G31" s="33">
        <v>7</v>
      </c>
      <c r="H31" s="33">
        <v>11</v>
      </c>
    </row>
    <row r="32" ht="26" customHeight="1" spans="1:8">
      <c r="A32" s="45" t="s">
        <v>3237</v>
      </c>
      <c r="B32" s="46"/>
      <c r="C32" s="24"/>
      <c r="D32" s="24"/>
      <c r="E32" s="24"/>
      <c r="F32" s="37"/>
      <c r="G32" s="27"/>
      <c r="H32" s="27"/>
    </row>
    <row r="33" ht="26" spans="1:8">
      <c r="A33" s="28">
        <v>410000001</v>
      </c>
      <c r="B33" s="29" t="s">
        <v>90</v>
      </c>
      <c r="C33" s="30" t="s">
        <v>91</v>
      </c>
      <c r="D33" s="30"/>
      <c r="E33" s="31" t="s">
        <v>92</v>
      </c>
      <c r="F33" s="32"/>
      <c r="G33" s="33">
        <v>9</v>
      </c>
      <c r="H33" s="33">
        <v>10</v>
      </c>
    </row>
    <row r="34" ht="26" spans="1:8">
      <c r="A34" s="28">
        <v>410000002</v>
      </c>
      <c r="B34" s="29" t="s">
        <v>93</v>
      </c>
      <c r="C34" s="30" t="s">
        <v>91</v>
      </c>
      <c r="D34" s="30"/>
      <c r="E34" s="31" t="s">
        <v>92</v>
      </c>
      <c r="F34" s="32"/>
      <c r="G34" s="33">
        <v>19</v>
      </c>
      <c r="H34" s="33">
        <v>25</v>
      </c>
    </row>
    <row r="35" ht="26" spans="1:8">
      <c r="A35" s="28">
        <v>410000003</v>
      </c>
      <c r="B35" s="29" t="s">
        <v>3238</v>
      </c>
      <c r="C35" s="30" t="s">
        <v>91</v>
      </c>
      <c r="D35" s="30"/>
      <c r="E35" s="31" t="s">
        <v>119</v>
      </c>
      <c r="F35" s="32"/>
      <c r="G35" s="33">
        <v>13</v>
      </c>
      <c r="H35" s="33">
        <v>14</v>
      </c>
    </row>
    <row r="36" ht="26" spans="1:8">
      <c r="A36" s="47" t="s">
        <v>94</v>
      </c>
      <c r="B36" s="48" t="s">
        <v>95</v>
      </c>
      <c r="C36" s="49" t="s">
        <v>96</v>
      </c>
      <c r="D36" s="49"/>
      <c r="E36" s="50" t="s">
        <v>97</v>
      </c>
      <c r="F36" s="51"/>
      <c r="G36" s="33">
        <v>11</v>
      </c>
      <c r="H36" s="33">
        <v>12</v>
      </c>
    </row>
    <row r="37" ht="26" spans="1:8">
      <c r="A37" s="47" t="s">
        <v>3239</v>
      </c>
      <c r="B37" s="48" t="s">
        <v>3240</v>
      </c>
      <c r="C37" s="49" t="s">
        <v>3241</v>
      </c>
      <c r="D37" s="49"/>
      <c r="E37" s="50" t="s">
        <v>97</v>
      </c>
      <c r="F37" s="51"/>
      <c r="G37" s="33">
        <v>11</v>
      </c>
      <c r="H37" s="33">
        <v>12</v>
      </c>
    </row>
    <row r="38" ht="39" spans="1:8">
      <c r="A38" s="47" t="s">
        <v>3242</v>
      </c>
      <c r="B38" s="48" t="s">
        <v>3243</v>
      </c>
      <c r="C38" s="49" t="s">
        <v>3244</v>
      </c>
      <c r="D38" s="49"/>
      <c r="E38" s="50" t="s">
        <v>97</v>
      </c>
      <c r="F38" s="51"/>
      <c r="G38" s="33">
        <v>22</v>
      </c>
      <c r="H38" s="33">
        <v>23</v>
      </c>
    </row>
    <row r="39" ht="39" spans="1:8">
      <c r="A39" s="47" t="s">
        <v>3245</v>
      </c>
      <c r="B39" s="48" t="s">
        <v>3246</v>
      </c>
      <c r="C39" s="49" t="s">
        <v>3247</v>
      </c>
      <c r="D39" s="49"/>
      <c r="E39" s="50" t="s">
        <v>97</v>
      </c>
      <c r="F39" s="52"/>
      <c r="G39" s="33">
        <v>32</v>
      </c>
      <c r="H39" s="33">
        <v>33</v>
      </c>
    </row>
    <row r="40" ht="26" spans="1:8">
      <c r="A40" s="47" t="s">
        <v>3248</v>
      </c>
      <c r="B40" s="48" t="s">
        <v>3249</v>
      </c>
      <c r="C40" s="49" t="s">
        <v>3250</v>
      </c>
      <c r="D40" s="49"/>
      <c r="E40" s="50" t="s">
        <v>97</v>
      </c>
      <c r="F40" s="52"/>
      <c r="G40" s="33">
        <v>38</v>
      </c>
      <c r="H40" s="33">
        <v>39</v>
      </c>
    </row>
    <row r="41" ht="26" spans="1:8">
      <c r="A41" s="47" t="s">
        <v>107</v>
      </c>
      <c r="B41" s="48" t="s">
        <v>108</v>
      </c>
      <c r="C41" s="49" t="s">
        <v>109</v>
      </c>
      <c r="D41" s="49"/>
      <c r="E41" s="50" t="s">
        <v>20</v>
      </c>
      <c r="F41" s="52"/>
      <c r="G41" s="33">
        <v>27</v>
      </c>
      <c r="H41" s="33">
        <v>30</v>
      </c>
    </row>
    <row r="42" ht="26" spans="1:8">
      <c r="A42" s="47" t="s">
        <v>110</v>
      </c>
      <c r="B42" s="48" t="s">
        <v>111</v>
      </c>
      <c r="C42" s="49" t="s">
        <v>112</v>
      </c>
      <c r="D42" s="49"/>
      <c r="E42" s="50" t="s">
        <v>20</v>
      </c>
      <c r="F42" s="52"/>
      <c r="G42" s="33">
        <v>56</v>
      </c>
      <c r="H42" s="33">
        <v>59</v>
      </c>
    </row>
    <row r="43" ht="26" spans="1:8">
      <c r="A43" s="47">
        <v>410000008</v>
      </c>
      <c r="B43" s="48" t="s">
        <v>118</v>
      </c>
      <c r="C43" s="49" t="s">
        <v>91</v>
      </c>
      <c r="D43" s="49"/>
      <c r="E43" s="50" t="s">
        <v>119</v>
      </c>
      <c r="F43" s="51" t="s">
        <v>120</v>
      </c>
      <c r="G43" s="33">
        <v>9</v>
      </c>
      <c r="H43" s="33">
        <v>10</v>
      </c>
    </row>
    <row r="44" ht="14" spans="1:8">
      <c r="A44" s="47">
        <v>410000009</v>
      </c>
      <c r="B44" s="48" t="s">
        <v>121</v>
      </c>
      <c r="C44" s="49" t="s">
        <v>91</v>
      </c>
      <c r="D44" s="49"/>
      <c r="E44" s="50" t="s">
        <v>20</v>
      </c>
      <c r="F44" s="51"/>
      <c r="G44" s="33">
        <v>19</v>
      </c>
      <c r="H44" s="33">
        <v>20</v>
      </c>
    </row>
    <row r="45" ht="26" spans="1:8">
      <c r="A45" s="28">
        <v>410000013</v>
      </c>
      <c r="B45" s="29" t="s">
        <v>3251</v>
      </c>
      <c r="C45" s="30" t="s">
        <v>3252</v>
      </c>
      <c r="D45" s="30"/>
      <c r="E45" s="31" t="s">
        <v>3253</v>
      </c>
      <c r="F45" s="32"/>
      <c r="G45" s="33">
        <v>26</v>
      </c>
      <c r="H45" s="33">
        <v>27</v>
      </c>
    </row>
    <row r="46" ht="65" spans="1:8">
      <c r="A46" s="28">
        <v>420000001</v>
      </c>
      <c r="B46" s="29" t="s">
        <v>122</v>
      </c>
      <c r="C46" s="30"/>
      <c r="D46" s="30"/>
      <c r="E46" s="31" t="s">
        <v>20</v>
      </c>
      <c r="F46" s="32" t="s">
        <v>123</v>
      </c>
      <c r="G46" s="33">
        <v>600</v>
      </c>
      <c r="H46" s="33">
        <v>648</v>
      </c>
    </row>
    <row r="47" ht="26" spans="1:8">
      <c r="A47" s="47">
        <v>420000002</v>
      </c>
      <c r="B47" s="29" t="s">
        <v>124</v>
      </c>
      <c r="C47" s="30"/>
      <c r="D47" s="30"/>
      <c r="E47" s="31" t="s">
        <v>20</v>
      </c>
      <c r="F47" s="32"/>
      <c r="G47" s="33">
        <v>100</v>
      </c>
      <c r="H47" s="33">
        <v>105</v>
      </c>
    </row>
    <row r="48" ht="52" spans="1:8">
      <c r="A48" s="28">
        <v>420000004</v>
      </c>
      <c r="B48" s="29" t="s">
        <v>126</v>
      </c>
      <c r="C48" s="30" t="s">
        <v>127</v>
      </c>
      <c r="D48" s="30"/>
      <c r="E48" s="31" t="s">
        <v>20</v>
      </c>
      <c r="F48" s="32" t="s">
        <v>128</v>
      </c>
      <c r="G48" s="33">
        <v>710</v>
      </c>
      <c r="H48" s="33">
        <v>712</v>
      </c>
    </row>
    <row r="49" ht="65" spans="1:8">
      <c r="A49" s="28">
        <v>420000005</v>
      </c>
      <c r="B49" s="29" t="s">
        <v>129</v>
      </c>
      <c r="C49" s="30"/>
      <c r="D49" s="30"/>
      <c r="E49" s="31" t="s">
        <v>20</v>
      </c>
      <c r="F49" s="32" t="s">
        <v>130</v>
      </c>
      <c r="G49" s="33">
        <v>330</v>
      </c>
      <c r="H49" s="33">
        <v>335</v>
      </c>
    </row>
    <row r="50" ht="26" spans="1:8">
      <c r="A50" s="28">
        <v>420000006</v>
      </c>
      <c r="B50" s="29" t="s">
        <v>131</v>
      </c>
      <c r="C50" s="30" t="s">
        <v>132</v>
      </c>
      <c r="D50" s="30" t="s">
        <v>133</v>
      </c>
      <c r="E50" s="31" t="s">
        <v>20</v>
      </c>
      <c r="F50" s="32"/>
      <c r="G50" s="33">
        <v>400</v>
      </c>
      <c r="H50" s="33">
        <v>405</v>
      </c>
    </row>
    <row r="51" ht="26" spans="1:8">
      <c r="A51" s="28">
        <v>420000007</v>
      </c>
      <c r="B51" s="29" t="s">
        <v>134</v>
      </c>
      <c r="C51" s="30" t="s">
        <v>135</v>
      </c>
      <c r="D51" s="30" t="s">
        <v>133</v>
      </c>
      <c r="E51" s="31" t="s">
        <v>20</v>
      </c>
      <c r="F51" s="32" t="s">
        <v>60</v>
      </c>
      <c r="G51" s="33">
        <v>90</v>
      </c>
      <c r="H51" s="33">
        <v>94</v>
      </c>
    </row>
    <row r="52" ht="39" spans="1:8">
      <c r="A52" s="28">
        <v>420000009</v>
      </c>
      <c r="B52" s="29" t="s">
        <v>136</v>
      </c>
      <c r="C52" s="30" t="s">
        <v>137</v>
      </c>
      <c r="D52" s="30"/>
      <c r="E52" s="31" t="s">
        <v>20</v>
      </c>
      <c r="F52" s="32"/>
      <c r="G52" s="33">
        <v>400</v>
      </c>
      <c r="H52" s="33">
        <v>405</v>
      </c>
    </row>
    <row r="53" ht="14" spans="1:8">
      <c r="A53" s="28">
        <v>420000010</v>
      </c>
      <c r="B53" s="29" t="s">
        <v>3254</v>
      </c>
      <c r="C53" s="30"/>
      <c r="D53" s="30"/>
      <c r="E53" s="31" t="s">
        <v>35</v>
      </c>
      <c r="F53" s="32"/>
      <c r="G53" s="33">
        <v>10</v>
      </c>
      <c r="H53" s="33">
        <v>12</v>
      </c>
    </row>
    <row r="54" ht="26" spans="1:8">
      <c r="A54" s="28">
        <v>420000011</v>
      </c>
      <c r="B54" s="29" t="s">
        <v>138</v>
      </c>
      <c r="C54" s="30"/>
      <c r="D54" s="30"/>
      <c r="E54" s="31" t="s">
        <v>20</v>
      </c>
      <c r="F54" s="32" t="s">
        <v>139</v>
      </c>
      <c r="G54" s="33">
        <v>90</v>
      </c>
      <c r="H54" s="33">
        <v>96</v>
      </c>
    </row>
    <row r="55" ht="14" spans="1:8">
      <c r="A55" s="28">
        <v>420000012</v>
      </c>
      <c r="B55" s="29" t="s">
        <v>3255</v>
      </c>
      <c r="C55" s="30" t="s">
        <v>3256</v>
      </c>
      <c r="D55" s="30"/>
      <c r="E55" s="31" t="s">
        <v>20</v>
      </c>
      <c r="F55" s="32"/>
      <c r="G55" s="33">
        <v>27</v>
      </c>
      <c r="H55" s="33">
        <v>29</v>
      </c>
    </row>
    <row r="56" ht="26" spans="1:8">
      <c r="A56" s="28">
        <v>420000013</v>
      </c>
      <c r="B56" s="29" t="s">
        <v>3257</v>
      </c>
      <c r="C56" s="30" t="s">
        <v>3258</v>
      </c>
      <c r="D56" s="30" t="s">
        <v>169</v>
      </c>
      <c r="E56" s="31" t="s">
        <v>20</v>
      </c>
      <c r="F56" s="32" t="s">
        <v>3259</v>
      </c>
      <c r="G56" s="33">
        <v>27</v>
      </c>
      <c r="H56" s="33">
        <v>26</v>
      </c>
    </row>
    <row r="57" ht="26" spans="1:8">
      <c r="A57" s="47">
        <v>430000001</v>
      </c>
      <c r="B57" s="29" t="s">
        <v>3260</v>
      </c>
      <c r="C57" s="30" t="s">
        <v>3261</v>
      </c>
      <c r="D57" s="30" t="s">
        <v>3262</v>
      </c>
      <c r="E57" s="31" t="s">
        <v>141</v>
      </c>
      <c r="F57" s="32"/>
      <c r="G57" s="33">
        <v>9</v>
      </c>
      <c r="H57" s="33">
        <v>10</v>
      </c>
    </row>
    <row r="58" ht="26" spans="1:8">
      <c r="A58" s="47">
        <v>430000002</v>
      </c>
      <c r="B58" s="29" t="s">
        <v>140</v>
      </c>
      <c r="C58" s="30"/>
      <c r="D58" s="30"/>
      <c r="E58" s="31" t="s">
        <v>141</v>
      </c>
      <c r="F58" s="32"/>
      <c r="G58" s="33">
        <v>16</v>
      </c>
      <c r="H58" s="33">
        <v>17</v>
      </c>
    </row>
    <row r="59" ht="26" spans="1:8">
      <c r="A59" s="28">
        <v>430000003</v>
      </c>
      <c r="B59" s="29" t="s">
        <v>3263</v>
      </c>
      <c r="C59" s="30"/>
      <c r="D59" s="30"/>
      <c r="E59" s="31" t="s">
        <v>141</v>
      </c>
      <c r="F59" s="32"/>
      <c r="G59" s="33">
        <v>14</v>
      </c>
      <c r="H59" s="33">
        <v>15</v>
      </c>
    </row>
    <row r="60" ht="26" spans="1:8">
      <c r="A60" s="28">
        <v>430000005</v>
      </c>
      <c r="B60" s="29" t="s">
        <v>142</v>
      </c>
      <c r="C60" s="30" t="s">
        <v>143</v>
      </c>
      <c r="D60" s="30"/>
      <c r="E60" s="31" t="s">
        <v>20</v>
      </c>
      <c r="F60" s="32"/>
      <c r="G60" s="33">
        <v>16</v>
      </c>
      <c r="H60" s="33">
        <v>20</v>
      </c>
    </row>
    <row r="61" ht="14" spans="1:8">
      <c r="A61" s="28">
        <v>430000009</v>
      </c>
      <c r="B61" s="29" t="s">
        <v>148</v>
      </c>
      <c r="C61" s="30"/>
      <c r="D61" s="30"/>
      <c r="E61" s="31" t="s">
        <v>20</v>
      </c>
      <c r="F61" s="32"/>
      <c r="G61" s="33">
        <v>19</v>
      </c>
      <c r="H61" s="33">
        <v>25</v>
      </c>
    </row>
    <row r="62" ht="26" spans="1:8">
      <c r="A62" s="28">
        <v>430000010</v>
      </c>
      <c r="B62" s="29" t="s">
        <v>149</v>
      </c>
      <c r="C62" s="30" t="s">
        <v>150</v>
      </c>
      <c r="D62" s="30"/>
      <c r="E62" s="31" t="s">
        <v>151</v>
      </c>
      <c r="F62" s="32"/>
      <c r="G62" s="33">
        <v>19</v>
      </c>
      <c r="H62" s="33">
        <v>21</v>
      </c>
    </row>
    <row r="63" ht="26" spans="1:8">
      <c r="A63" s="28">
        <v>430000011</v>
      </c>
      <c r="B63" s="29" t="s">
        <v>3264</v>
      </c>
      <c r="C63" s="30" t="s">
        <v>3265</v>
      </c>
      <c r="D63" s="30"/>
      <c r="E63" s="31" t="s">
        <v>3266</v>
      </c>
      <c r="F63" s="32" t="s">
        <v>3267</v>
      </c>
      <c r="G63" s="33">
        <v>9</v>
      </c>
      <c r="H63" s="33">
        <v>10</v>
      </c>
    </row>
    <row r="64" ht="26" spans="1:8">
      <c r="A64" s="28">
        <v>430000014</v>
      </c>
      <c r="B64" s="29" t="s">
        <v>157</v>
      </c>
      <c r="C64" s="30" t="s">
        <v>158</v>
      </c>
      <c r="D64" s="30"/>
      <c r="E64" s="31" t="s">
        <v>159</v>
      </c>
      <c r="F64" s="53"/>
      <c r="G64" s="33">
        <v>30</v>
      </c>
      <c r="H64" s="33">
        <v>32</v>
      </c>
    </row>
    <row r="65" ht="14" spans="1:8">
      <c r="A65" s="28">
        <v>430000015</v>
      </c>
      <c r="B65" s="29" t="s">
        <v>160</v>
      </c>
      <c r="C65" s="30"/>
      <c r="D65" s="30"/>
      <c r="E65" s="31" t="s">
        <v>20</v>
      </c>
      <c r="F65" s="32"/>
      <c r="G65" s="33">
        <v>90</v>
      </c>
      <c r="H65" s="33">
        <v>95</v>
      </c>
    </row>
    <row r="66" ht="26" spans="1:8">
      <c r="A66" s="28">
        <v>430000016</v>
      </c>
      <c r="B66" s="29" t="s">
        <v>3268</v>
      </c>
      <c r="C66" s="30" t="s">
        <v>3269</v>
      </c>
      <c r="D66" s="30"/>
      <c r="E66" s="31" t="s">
        <v>3270</v>
      </c>
      <c r="F66" s="32"/>
      <c r="G66" s="33">
        <v>17</v>
      </c>
      <c r="H66" s="33">
        <v>18</v>
      </c>
    </row>
    <row r="67" ht="26" spans="1:8">
      <c r="A67" s="28">
        <v>430000021</v>
      </c>
      <c r="B67" s="29" t="s">
        <v>165</v>
      </c>
      <c r="C67" s="30" t="s">
        <v>166</v>
      </c>
      <c r="D67" s="30"/>
      <c r="E67" s="31" t="s">
        <v>156</v>
      </c>
      <c r="F67" s="32"/>
      <c r="G67" s="33">
        <v>18</v>
      </c>
      <c r="H67" s="33">
        <v>20</v>
      </c>
    </row>
    <row r="68" ht="26" spans="1:8">
      <c r="A68" s="28">
        <v>430000022</v>
      </c>
      <c r="B68" s="29" t="s">
        <v>167</v>
      </c>
      <c r="C68" s="30" t="s">
        <v>168</v>
      </c>
      <c r="D68" s="30" t="s">
        <v>169</v>
      </c>
      <c r="E68" s="31" t="s">
        <v>164</v>
      </c>
      <c r="F68" s="32"/>
      <c r="G68" s="33">
        <v>27</v>
      </c>
      <c r="H68" s="33">
        <v>40</v>
      </c>
    </row>
    <row r="69" ht="26" spans="1:8">
      <c r="A69" s="28">
        <v>430000023</v>
      </c>
      <c r="B69" s="29" t="s">
        <v>3271</v>
      </c>
      <c r="C69" s="30" t="s">
        <v>91</v>
      </c>
      <c r="D69" s="30" t="s">
        <v>169</v>
      </c>
      <c r="E69" s="31" t="s">
        <v>156</v>
      </c>
      <c r="F69" s="32"/>
      <c r="G69" s="33">
        <v>9</v>
      </c>
      <c r="H69" s="33">
        <v>10</v>
      </c>
    </row>
    <row r="70" ht="14" spans="1:8">
      <c r="A70" s="28">
        <v>440000001</v>
      </c>
      <c r="B70" s="29" t="s">
        <v>3272</v>
      </c>
      <c r="C70" s="30" t="s">
        <v>3273</v>
      </c>
      <c r="D70" s="30" t="s">
        <v>3274</v>
      </c>
      <c r="E70" s="31" t="s">
        <v>20</v>
      </c>
      <c r="F70" s="32"/>
      <c r="G70" s="33">
        <v>17</v>
      </c>
      <c r="H70" s="33">
        <v>18</v>
      </c>
    </row>
    <row r="71" ht="14" spans="1:8">
      <c r="A71" s="28">
        <v>440000002</v>
      </c>
      <c r="B71" s="29" t="s">
        <v>3275</v>
      </c>
      <c r="C71" s="30" t="s">
        <v>3276</v>
      </c>
      <c r="D71" s="30"/>
      <c r="E71" s="31" t="s">
        <v>20</v>
      </c>
      <c r="F71" s="32"/>
      <c r="G71" s="33">
        <v>26</v>
      </c>
      <c r="H71" s="33">
        <v>27</v>
      </c>
    </row>
    <row r="72" ht="14" spans="1:8">
      <c r="A72" s="28">
        <v>440000003</v>
      </c>
      <c r="B72" s="29" t="s">
        <v>172</v>
      </c>
      <c r="C72" s="30" t="s">
        <v>173</v>
      </c>
      <c r="D72" s="30"/>
      <c r="E72" s="31" t="s">
        <v>20</v>
      </c>
      <c r="F72" s="32"/>
      <c r="G72" s="33">
        <v>19</v>
      </c>
      <c r="H72" s="33">
        <v>20</v>
      </c>
    </row>
    <row r="73" ht="26" spans="1:8">
      <c r="A73" s="28">
        <v>440000004</v>
      </c>
      <c r="B73" s="29" t="s">
        <v>174</v>
      </c>
      <c r="C73" s="30" t="s">
        <v>175</v>
      </c>
      <c r="D73" s="30"/>
      <c r="E73" s="31" t="s">
        <v>176</v>
      </c>
      <c r="F73" s="32"/>
      <c r="G73" s="33">
        <v>9</v>
      </c>
      <c r="H73" s="33">
        <v>11</v>
      </c>
    </row>
    <row r="74" ht="14" spans="1:8">
      <c r="A74" s="28">
        <v>440000005</v>
      </c>
      <c r="B74" s="29" t="s">
        <v>3277</v>
      </c>
      <c r="C74" s="54" t="s">
        <v>3278</v>
      </c>
      <c r="D74" s="30"/>
      <c r="E74" s="31" t="s">
        <v>3279</v>
      </c>
      <c r="F74" s="32"/>
      <c r="G74" s="33">
        <v>9</v>
      </c>
      <c r="H74" s="33">
        <v>13</v>
      </c>
    </row>
    <row r="75" ht="14" spans="1:8">
      <c r="A75" s="28">
        <v>440000006</v>
      </c>
      <c r="B75" s="29" t="s">
        <v>3280</v>
      </c>
      <c r="C75" s="30"/>
      <c r="D75" s="30"/>
      <c r="E75" s="31" t="s">
        <v>20</v>
      </c>
      <c r="F75" s="32"/>
      <c r="G75" s="33">
        <v>9</v>
      </c>
      <c r="H75" s="33">
        <v>10</v>
      </c>
    </row>
    <row r="76" ht="14" spans="1:8">
      <c r="A76" s="28">
        <v>450000001</v>
      </c>
      <c r="B76" s="29" t="s">
        <v>179</v>
      </c>
      <c r="C76" s="30"/>
      <c r="D76" s="30"/>
      <c r="E76" s="31" t="s">
        <v>20</v>
      </c>
      <c r="F76" s="32"/>
      <c r="G76" s="33">
        <v>19</v>
      </c>
      <c r="H76" s="33">
        <v>20</v>
      </c>
    </row>
    <row r="77" ht="26" spans="1:8">
      <c r="A77" s="28">
        <v>450000002</v>
      </c>
      <c r="B77" s="29" t="s">
        <v>180</v>
      </c>
      <c r="C77" s="30"/>
      <c r="D77" s="30"/>
      <c r="E77" s="31" t="s">
        <v>20</v>
      </c>
      <c r="F77" s="32"/>
      <c r="G77" s="33">
        <v>19</v>
      </c>
      <c r="H77" s="33">
        <v>20</v>
      </c>
    </row>
    <row r="78" ht="26" spans="1:8">
      <c r="A78" s="28">
        <v>450000003</v>
      </c>
      <c r="B78" s="29" t="s">
        <v>181</v>
      </c>
      <c r="C78" s="30" t="s">
        <v>182</v>
      </c>
      <c r="D78" s="30"/>
      <c r="E78" s="31" t="s">
        <v>20</v>
      </c>
      <c r="F78" s="32"/>
      <c r="G78" s="33">
        <v>19</v>
      </c>
      <c r="H78" s="33">
        <v>20</v>
      </c>
    </row>
    <row r="79" ht="26" spans="1:8">
      <c r="A79" s="28">
        <v>450000004</v>
      </c>
      <c r="B79" s="29" t="s">
        <v>183</v>
      </c>
      <c r="C79" s="30"/>
      <c r="D79" s="30"/>
      <c r="E79" s="31" t="s">
        <v>20</v>
      </c>
      <c r="F79" s="32"/>
      <c r="G79" s="33">
        <v>19</v>
      </c>
      <c r="H79" s="33">
        <v>20</v>
      </c>
    </row>
    <row r="80" ht="26" spans="1:8">
      <c r="A80" s="28">
        <v>450000005</v>
      </c>
      <c r="B80" s="29" t="s">
        <v>184</v>
      </c>
      <c r="C80" s="54"/>
      <c r="D80" s="30"/>
      <c r="E80" s="31" t="s">
        <v>20</v>
      </c>
      <c r="F80" s="32"/>
      <c r="G80" s="33">
        <v>38</v>
      </c>
      <c r="H80" s="33">
        <v>40</v>
      </c>
    </row>
    <row r="81" ht="26" spans="1:8">
      <c r="A81" s="28">
        <v>450000006</v>
      </c>
      <c r="B81" s="29" t="s">
        <v>185</v>
      </c>
      <c r="C81" s="30" t="s">
        <v>186</v>
      </c>
      <c r="D81" s="30"/>
      <c r="E81" s="31" t="s">
        <v>20</v>
      </c>
      <c r="F81" s="32"/>
      <c r="G81" s="33">
        <v>38</v>
      </c>
      <c r="H81" s="33">
        <v>42</v>
      </c>
    </row>
    <row r="82" ht="26" spans="1:8">
      <c r="A82" s="28">
        <v>450000009</v>
      </c>
      <c r="B82" s="29" t="s">
        <v>191</v>
      </c>
      <c r="C82" s="30"/>
      <c r="D82" s="30"/>
      <c r="E82" s="31" t="s">
        <v>20</v>
      </c>
      <c r="F82" s="32" t="s">
        <v>190</v>
      </c>
      <c r="G82" s="33">
        <v>24</v>
      </c>
      <c r="H82" s="33">
        <v>25</v>
      </c>
    </row>
    <row r="83" ht="39" spans="1:8">
      <c r="A83" s="28">
        <v>450000015</v>
      </c>
      <c r="B83" s="29" t="s">
        <v>199</v>
      </c>
      <c r="C83" s="30" t="s">
        <v>200</v>
      </c>
      <c r="D83" s="30"/>
      <c r="E83" s="31" t="s">
        <v>20</v>
      </c>
      <c r="F83" s="32"/>
      <c r="G83" s="33">
        <v>45</v>
      </c>
      <c r="H83" s="33">
        <v>48</v>
      </c>
    </row>
    <row r="84" ht="39" spans="1:8">
      <c r="A84" s="28">
        <v>450000016</v>
      </c>
      <c r="B84" s="29" t="s">
        <v>3281</v>
      </c>
      <c r="C84" s="30" t="s">
        <v>3282</v>
      </c>
      <c r="D84" s="30"/>
      <c r="E84" s="31" t="s">
        <v>20</v>
      </c>
      <c r="F84" s="32" t="s">
        <v>3283</v>
      </c>
      <c r="G84" s="33">
        <v>85</v>
      </c>
      <c r="H84" s="33">
        <v>88</v>
      </c>
    </row>
    <row r="85" ht="26" spans="1:8">
      <c r="A85" s="28">
        <v>460000007</v>
      </c>
      <c r="B85" s="29" t="s">
        <v>212</v>
      </c>
      <c r="C85" s="30"/>
      <c r="D85" s="30"/>
      <c r="E85" s="31" t="s">
        <v>20</v>
      </c>
      <c r="F85" s="32" t="s">
        <v>209</v>
      </c>
      <c r="G85" s="33">
        <v>550</v>
      </c>
      <c r="H85" s="33">
        <v>551</v>
      </c>
    </row>
    <row r="86" ht="26" spans="1:8">
      <c r="A86" s="28">
        <v>470000005</v>
      </c>
      <c r="B86" s="29" t="s">
        <v>228</v>
      </c>
      <c r="C86" s="30" t="s">
        <v>229</v>
      </c>
      <c r="D86" s="30"/>
      <c r="E86" s="31" t="s">
        <v>230</v>
      </c>
      <c r="F86" s="32"/>
      <c r="G86" s="33">
        <v>47</v>
      </c>
      <c r="H86" s="33">
        <v>48</v>
      </c>
    </row>
    <row r="87" ht="26" spans="1:8">
      <c r="A87" s="28">
        <v>470000010</v>
      </c>
      <c r="B87" s="29" t="s">
        <v>3284</v>
      </c>
      <c r="C87" s="30"/>
      <c r="D87" s="30" t="s">
        <v>169</v>
      </c>
      <c r="E87" s="31" t="s">
        <v>20</v>
      </c>
      <c r="F87" s="32"/>
      <c r="G87" s="33">
        <v>17</v>
      </c>
      <c r="H87" s="33">
        <v>18</v>
      </c>
    </row>
    <row r="88" ht="26" spans="1:8">
      <c r="A88" s="28">
        <v>470000012</v>
      </c>
      <c r="B88" s="29" t="s">
        <v>235</v>
      </c>
      <c r="C88" s="30"/>
      <c r="D88" s="30"/>
      <c r="E88" s="31" t="s">
        <v>230</v>
      </c>
      <c r="F88" s="32"/>
      <c r="G88" s="33">
        <v>14</v>
      </c>
      <c r="H88" s="33">
        <v>15</v>
      </c>
    </row>
    <row r="89" ht="39" customHeight="1" spans="1:8">
      <c r="A89" s="55" t="s">
        <v>3285</v>
      </c>
      <c r="B89" s="56"/>
      <c r="C89" s="57"/>
      <c r="D89" s="57"/>
      <c r="E89" s="57"/>
      <c r="F89" s="58"/>
      <c r="G89" s="27">
        <v>40533</v>
      </c>
      <c r="H89" s="27">
        <v>44134</v>
      </c>
    </row>
    <row r="90" ht="26" spans="1:8">
      <c r="A90" s="28">
        <v>330100002</v>
      </c>
      <c r="B90" s="29" t="s">
        <v>244</v>
      </c>
      <c r="C90" s="30" t="s">
        <v>245</v>
      </c>
      <c r="D90" s="30"/>
      <c r="E90" s="31" t="s">
        <v>246</v>
      </c>
      <c r="F90" s="32" t="s">
        <v>247</v>
      </c>
      <c r="G90" s="33">
        <v>120</v>
      </c>
      <c r="H90" s="33">
        <v>125</v>
      </c>
    </row>
    <row r="91" ht="52" spans="1:8">
      <c r="A91" s="28">
        <v>330100003</v>
      </c>
      <c r="B91" s="29" t="s">
        <v>248</v>
      </c>
      <c r="C91" s="30" t="s">
        <v>249</v>
      </c>
      <c r="D91" s="30" t="s">
        <v>250</v>
      </c>
      <c r="E91" s="31" t="s">
        <v>246</v>
      </c>
      <c r="F91" s="59" t="s">
        <v>251</v>
      </c>
      <c r="G91" s="33">
        <v>240</v>
      </c>
      <c r="H91" s="33">
        <v>260</v>
      </c>
    </row>
    <row r="92" ht="14" spans="1:8">
      <c r="A92" s="28">
        <v>330100004</v>
      </c>
      <c r="B92" s="29" t="s">
        <v>252</v>
      </c>
      <c r="C92" s="30" t="s">
        <v>253</v>
      </c>
      <c r="D92" s="30"/>
      <c r="E92" s="31" t="s">
        <v>20</v>
      </c>
      <c r="F92" s="59"/>
      <c r="G92" s="33">
        <v>24</v>
      </c>
      <c r="H92" s="33">
        <v>25</v>
      </c>
    </row>
    <row r="93" ht="39" spans="1:8">
      <c r="A93" s="28" t="s">
        <v>257</v>
      </c>
      <c r="B93" s="29" t="s">
        <v>258</v>
      </c>
      <c r="C93" s="30" t="s">
        <v>259</v>
      </c>
      <c r="D93" s="30"/>
      <c r="E93" s="31" t="s">
        <v>260</v>
      </c>
      <c r="F93" s="59" t="s">
        <v>261</v>
      </c>
      <c r="G93" s="33">
        <v>40</v>
      </c>
      <c r="H93" s="33">
        <v>41</v>
      </c>
    </row>
    <row r="94" ht="39" spans="1:8">
      <c r="A94" s="28">
        <v>330100008</v>
      </c>
      <c r="B94" s="29" t="s">
        <v>262</v>
      </c>
      <c r="C94" s="30" t="s">
        <v>263</v>
      </c>
      <c r="D94" s="30" t="s">
        <v>264</v>
      </c>
      <c r="E94" s="31" t="s">
        <v>20</v>
      </c>
      <c r="F94" s="59" t="s">
        <v>265</v>
      </c>
      <c r="G94" s="33">
        <v>80</v>
      </c>
      <c r="H94" s="33">
        <v>84</v>
      </c>
    </row>
    <row r="95" ht="26" spans="1:8">
      <c r="A95" s="28">
        <v>330100010</v>
      </c>
      <c r="B95" s="29" t="s">
        <v>269</v>
      </c>
      <c r="C95" s="30"/>
      <c r="D95" s="30" t="s">
        <v>267</v>
      </c>
      <c r="E95" s="31" t="s">
        <v>268</v>
      </c>
      <c r="F95" s="59"/>
      <c r="G95" s="33">
        <v>40</v>
      </c>
      <c r="H95" s="33">
        <v>45</v>
      </c>
    </row>
    <row r="96" ht="14" spans="1:8">
      <c r="A96" s="28">
        <v>330100011</v>
      </c>
      <c r="B96" s="29" t="s">
        <v>270</v>
      </c>
      <c r="C96" s="30" t="s">
        <v>271</v>
      </c>
      <c r="D96" s="30"/>
      <c r="E96" s="31" t="s">
        <v>20</v>
      </c>
      <c r="F96" s="59"/>
      <c r="G96" s="33">
        <v>120</v>
      </c>
      <c r="H96" s="33">
        <v>124</v>
      </c>
    </row>
    <row r="97" ht="14" spans="1:8">
      <c r="A97" s="28">
        <v>330100012</v>
      </c>
      <c r="B97" s="29" t="s">
        <v>272</v>
      </c>
      <c r="C97" s="30" t="s">
        <v>273</v>
      </c>
      <c r="D97" s="30"/>
      <c r="E97" s="31" t="s">
        <v>20</v>
      </c>
      <c r="F97" s="59"/>
      <c r="G97" s="33">
        <v>160</v>
      </c>
      <c r="H97" s="33">
        <v>170</v>
      </c>
    </row>
    <row r="98" ht="26" spans="1:8">
      <c r="A98" s="28">
        <v>330100014</v>
      </c>
      <c r="B98" s="29" t="s">
        <v>276</v>
      </c>
      <c r="C98" s="30" t="s">
        <v>277</v>
      </c>
      <c r="D98" s="30"/>
      <c r="E98" s="31" t="s">
        <v>20</v>
      </c>
      <c r="F98" s="59"/>
      <c r="G98" s="33">
        <v>160</v>
      </c>
      <c r="H98" s="33">
        <v>163</v>
      </c>
    </row>
    <row r="99" ht="26" spans="1:8">
      <c r="A99" s="28">
        <v>330401001</v>
      </c>
      <c r="B99" s="29" t="s">
        <v>312</v>
      </c>
      <c r="C99" s="30"/>
      <c r="D99" s="30"/>
      <c r="E99" s="31" t="s">
        <v>313</v>
      </c>
      <c r="F99" s="59" t="s">
        <v>314</v>
      </c>
      <c r="G99" s="33">
        <v>160</v>
      </c>
      <c r="H99" s="33">
        <v>175</v>
      </c>
    </row>
    <row r="100" ht="26" spans="1:8">
      <c r="A100" s="28">
        <v>330401002</v>
      </c>
      <c r="B100" s="29" t="s">
        <v>315</v>
      </c>
      <c r="C100" s="30"/>
      <c r="D100" s="30"/>
      <c r="E100" s="31" t="s">
        <v>20</v>
      </c>
      <c r="F100" s="59"/>
      <c r="G100" s="33">
        <v>160</v>
      </c>
      <c r="H100" s="33">
        <v>175</v>
      </c>
    </row>
    <row r="101" ht="14" spans="1:8">
      <c r="A101" s="28">
        <v>330401009</v>
      </c>
      <c r="B101" s="29" t="s">
        <v>317</v>
      </c>
      <c r="C101" s="30"/>
      <c r="D101" s="30"/>
      <c r="E101" s="31" t="s">
        <v>20</v>
      </c>
      <c r="F101" s="59"/>
      <c r="G101" s="33">
        <v>160</v>
      </c>
      <c r="H101" s="33">
        <v>165</v>
      </c>
    </row>
    <row r="102" ht="26" spans="1:8">
      <c r="A102" s="28">
        <v>330402005</v>
      </c>
      <c r="B102" s="29" t="s">
        <v>329</v>
      </c>
      <c r="C102" s="30" t="s">
        <v>330</v>
      </c>
      <c r="D102" s="30"/>
      <c r="E102" s="31" t="s">
        <v>20</v>
      </c>
      <c r="F102" s="59"/>
      <c r="G102" s="33">
        <v>260</v>
      </c>
      <c r="H102" s="33">
        <v>264</v>
      </c>
    </row>
    <row r="103" ht="14" spans="1:8">
      <c r="A103" s="28">
        <v>330403006</v>
      </c>
      <c r="B103" s="29" t="s">
        <v>355</v>
      </c>
      <c r="C103" s="30" t="s">
        <v>356</v>
      </c>
      <c r="D103" s="30"/>
      <c r="E103" s="31" t="s">
        <v>20</v>
      </c>
      <c r="F103" s="59"/>
      <c r="G103" s="33">
        <v>65</v>
      </c>
      <c r="H103" s="33">
        <v>68</v>
      </c>
    </row>
    <row r="104" ht="26" spans="1:8">
      <c r="A104" s="28">
        <v>330404006</v>
      </c>
      <c r="B104" s="29" t="s">
        <v>364</v>
      </c>
      <c r="C104" s="30"/>
      <c r="D104" s="30"/>
      <c r="E104" s="31" t="s">
        <v>20</v>
      </c>
      <c r="F104" s="59" t="s">
        <v>326</v>
      </c>
      <c r="G104" s="33">
        <v>260</v>
      </c>
      <c r="H104" s="33">
        <v>264</v>
      </c>
    </row>
    <row r="105" ht="26" spans="1:8">
      <c r="A105" s="28">
        <v>330501001</v>
      </c>
      <c r="B105" s="29" t="s">
        <v>444</v>
      </c>
      <c r="C105" s="30" t="s">
        <v>445</v>
      </c>
      <c r="D105" s="30"/>
      <c r="E105" s="31" t="s">
        <v>20</v>
      </c>
      <c r="F105" s="53"/>
      <c r="G105" s="33">
        <v>160</v>
      </c>
      <c r="H105" s="33">
        <v>175</v>
      </c>
    </row>
    <row r="106" ht="26" spans="1:8">
      <c r="A106" s="28">
        <v>330501002</v>
      </c>
      <c r="B106" s="29" t="s">
        <v>446</v>
      </c>
      <c r="C106" s="30"/>
      <c r="D106" s="30"/>
      <c r="E106" s="31" t="s">
        <v>313</v>
      </c>
      <c r="F106" s="32"/>
      <c r="G106" s="33">
        <v>24</v>
      </c>
      <c r="H106" s="33">
        <v>26</v>
      </c>
    </row>
    <row r="107" ht="26" spans="1:8">
      <c r="A107" s="28">
        <v>330501012</v>
      </c>
      <c r="B107" s="29" t="s">
        <v>457</v>
      </c>
      <c r="C107" s="30"/>
      <c r="D107" s="30"/>
      <c r="E107" s="31" t="s">
        <v>20</v>
      </c>
      <c r="F107" s="53"/>
      <c r="G107" s="33">
        <v>80</v>
      </c>
      <c r="H107" s="33">
        <v>88</v>
      </c>
    </row>
    <row r="108" ht="14" spans="1:8">
      <c r="A108" s="28">
        <v>330502001</v>
      </c>
      <c r="B108" s="29" t="s">
        <v>460</v>
      </c>
      <c r="C108" s="30"/>
      <c r="D108" s="30"/>
      <c r="E108" s="31" t="s">
        <v>313</v>
      </c>
      <c r="F108" s="53"/>
      <c r="G108" s="33">
        <v>210</v>
      </c>
      <c r="H108" s="33">
        <v>231</v>
      </c>
    </row>
    <row r="109" ht="26" spans="1:8">
      <c r="A109" s="28">
        <v>330601001</v>
      </c>
      <c r="B109" s="29" t="s">
        <v>473</v>
      </c>
      <c r="C109" s="30"/>
      <c r="D109" s="30"/>
      <c r="E109" s="31" t="s">
        <v>20</v>
      </c>
      <c r="F109" s="53" t="s">
        <v>474</v>
      </c>
      <c r="G109" s="33">
        <v>160</v>
      </c>
      <c r="H109" s="33">
        <v>175</v>
      </c>
    </row>
    <row r="110" ht="26" spans="1:8">
      <c r="A110" s="28">
        <v>330601007</v>
      </c>
      <c r="B110" s="29" t="s">
        <v>478</v>
      </c>
      <c r="C110" s="30"/>
      <c r="D110" s="30"/>
      <c r="E110" s="31" t="s">
        <v>20</v>
      </c>
      <c r="F110" s="53"/>
      <c r="G110" s="33">
        <v>160</v>
      </c>
      <c r="H110" s="33">
        <v>175</v>
      </c>
    </row>
    <row r="111" ht="14" spans="1:8">
      <c r="A111" s="28">
        <v>330604001</v>
      </c>
      <c r="B111" s="29" t="s">
        <v>506</v>
      </c>
      <c r="C111" s="30"/>
      <c r="D111" s="30"/>
      <c r="E111" s="31" t="s">
        <v>507</v>
      </c>
      <c r="F111" s="53"/>
      <c r="G111" s="33">
        <v>11</v>
      </c>
      <c r="H111" s="33">
        <v>12</v>
      </c>
    </row>
    <row r="112" ht="14" spans="1:8">
      <c r="A112" s="28">
        <v>330604002</v>
      </c>
      <c r="B112" s="29" t="s">
        <v>508</v>
      </c>
      <c r="C112" s="30" t="s">
        <v>509</v>
      </c>
      <c r="D112" s="30"/>
      <c r="E112" s="31" t="s">
        <v>507</v>
      </c>
      <c r="F112" s="53"/>
      <c r="G112" s="33">
        <v>14</v>
      </c>
      <c r="H112" s="33">
        <v>16</v>
      </c>
    </row>
    <row r="113" ht="14" spans="1:8">
      <c r="A113" s="28">
        <v>330604003</v>
      </c>
      <c r="B113" s="29" t="s">
        <v>510</v>
      </c>
      <c r="C113" s="30" t="s">
        <v>509</v>
      </c>
      <c r="D113" s="30"/>
      <c r="E113" s="31" t="s">
        <v>507</v>
      </c>
      <c r="F113" s="53"/>
      <c r="G113" s="33">
        <v>23</v>
      </c>
      <c r="H113" s="33">
        <v>24</v>
      </c>
    </row>
    <row r="114" ht="14" spans="1:8">
      <c r="A114" s="28">
        <v>330604004</v>
      </c>
      <c r="B114" s="29" t="s">
        <v>511</v>
      </c>
      <c r="C114" s="30" t="s">
        <v>509</v>
      </c>
      <c r="D114" s="30"/>
      <c r="E114" s="31" t="s">
        <v>507</v>
      </c>
      <c r="F114" s="53"/>
      <c r="G114" s="33">
        <v>26</v>
      </c>
      <c r="H114" s="33">
        <v>29</v>
      </c>
    </row>
    <row r="115" ht="39" spans="1:8">
      <c r="A115" s="28">
        <v>330604005</v>
      </c>
      <c r="B115" s="29" t="s">
        <v>512</v>
      </c>
      <c r="C115" s="30" t="s">
        <v>513</v>
      </c>
      <c r="D115" s="30"/>
      <c r="E115" s="31" t="s">
        <v>507</v>
      </c>
      <c r="F115" s="53"/>
      <c r="G115" s="33">
        <v>65</v>
      </c>
      <c r="H115" s="33">
        <v>68</v>
      </c>
    </row>
    <row r="116" ht="14" spans="1:8">
      <c r="A116" s="28">
        <v>330604006</v>
      </c>
      <c r="B116" s="29" t="s">
        <v>514</v>
      </c>
      <c r="C116" s="30" t="s">
        <v>515</v>
      </c>
      <c r="D116" s="30"/>
      <c r="E116" s="31" t="s">
        <v>507</v>
      </c>
      <c r="F116" s="53"/>
      <c r="G116" s="33">
        <v>95</v>
      </c>
      <c r="H116" s="33">
        <v>100</v>
      </c>
    </row>
    <row r="117" ht="26" spans="1:8">
      <c r="A117" s="28">
        <v>330604007</v>
      </c>
      <c r="B117" s="29" t="s">
        <v>516</v>
      </c>
      <c r="C117" s="30" t="s">
        <v>517</v>
      </c>
      <c r="D117" s="30" t="s">
        <v>342</v>
      </c>
      <c r="E117" s="31" t="s">
        <v>507</v>
      </c>
      <c r="F117" s="53"/>
      <c r="G117" s="33">
        <v>14</v>
      </c>
      <c r="H117" s="33">
        <v>16</v>
      </c>
    </row>
    <row r="118" ht="26" spans="1:8">
      <c r="A118" s="28">
        <v>330604018</v>
      </c>
      <c r="B118" s="29" t="s">
        <v>542</v>
      </c>
      <c r="C118" s="30" t="s">
        <v>543</v>
      </c>
      <c r="D118" s="30"/>
      <c r="E118" s="31" t="s">
        <v>507</v>
      </c>
      <c r="F118" s="53"/>
      <c r="G118" s="33">
        <v>28</v>
      </c>
      <c r="H118" s="33">
        <v>32</v>
      </c>
    </row>
    <row r="119" ht="14" spans="1:8">
      <c r="A119" s="28">
        <v>330604030</v>
      </c>
      <c r="B119" s="29" t="s">
        <v>565</v>
      </c>
      <c r="C119" s="30"/>
      <c r="D119" s="30"/>
      <c r="E119" s="31" t="s">
        <v>566</v>
      </c>
      <c r="F119" s="53"/>
      <c r="G119" s="33">
        <v>35</v>
      </c>
      <c r="H119" s="33">
        <v>40</v>
      </c>
    </row>
    <row r="120" ht="14" spans="1:8">
      <c r="A120" s="28">
        <v>330604031</v>
      </c>
      <c r="B120" s="29" t="s">
        <v>567</v>
      </c>
      <c r="C120" s="30" t="s">
        <v>568</v>
      </c>
      <c r="D120" s="30" t="s">
        <v>563</v>
      </c>
      <c r="E120" s="31" t="s">
        <v>507</v>
      </c>
      <c r="F120" s="53"/>
      <c r="G120" s="33">
        <v>28</v>
      </c>
      <c r="H120" s="33">
        <v>32</v>
      </c>
    </row>
    <row r="121" ht="26" spans="1:8">
      <c r="A121" s="28">
        <v>330604037</v>
      </c>
      <c r="B121" s="29" t="s">
        <v>582</v>
      </c>
      <c r="C121" s="30" t="s">
        <v>583</v>
      </c>
      <c r="D121" s="30"/>
      <c r="E121" s="31" t="s">
        <v>507</v>
      </c>
      <c r="F121" s="53"/>
      <c r="G121" s="33">
        <v>140</v>
      </c>
      <c r="H121" s="33">
        <v>145</v>
      </c>
    </row>
    <row r="122" ht="26" spans="1:8">
      <c r="A122" s="28">
        <v>330604039</v>
      </c>
      <c r="B122" s="29" t="s">
        <v>586</v>
      </c>
      <c r="C122" s="30" t="s">
        <v>587</v>
      </c>
      <c r="D122" s="30"/>
      <c r="E122" s="31" t="s">
        <v>507</v>
      </c>
      <c r="F122" s="53"/>
      <c r="G122" s="33">
        <v>65</v>
      </c>
      <c r="H122" s="33">
        <v>75</v>
      </c>
    </row>
    <row r="123" ht="26" spans="1:8">
      <c r="A123" s="28">
        <v>330605001</v>
      </c>
      <c r="B123" s="29" t="s">
        <v>599</v>
      </c>
      <c r="C123" s="30" t="s">
        <v>600</v>
      </c>
      <c r="D123" s="60"/>
      <c r="E123" s="31" t="s">
        <v>20</v>
      </c>
      <c r="F123" s="61"/>
      <c r="G123" s="33">
        <v>160</v>
      </c>
      <c r="H123" s="33">
        <v>175</v>
      </c>
    </row>
    <row r="124" ht="39" spans="1:8">
      <c r="A124" s="28">
        <v>330606028</v>
      </c>
      <c r="B124" s="29" t="s">
        <v>657</v>
      </c>
      <c r="C124" s="30" t="s">
        <v>658</v>
      </c>
      <c r="D124" s="30"/>
      <c r="E124" s="31" t="s">
        <v>20</v>
      </c>
      <c r="F124" s="53"/>
      <c r="G124" s="33">
        <v>500</v>
      </c>
      <c r="H124" s="33">
        <v>505</v>
      </c>
    </row>
    <row r="125" ht="52" spans="1:8">
      <c r="A125" s="28">
        <v>330606032</v>
      </c>
      <c r="B125" s="29" t="s">
        <v>3286</v>
      </c>
      <c r="C125" s="30" t="s">
        <v>3287</v>
      </c>
      <c r="D125" s="30"/>
      <c r="E125" s="31" t="s">
        <v>20</v>
      </c>
      <c r="F125" s="53"/>
      <c r="G125" s="33">
        <v>550</v>
      </c>
      <c r="H125" s="33">
        <v>619</v>
      </c>
    </row>
    <row r="126" ht="39" spans="1:8">
      <c r="A126" s="28">
        <v>330608003</v>
      </c>
      <c r="B126" s="29" t="s">
        <v>677</v>
      </c>
      <c r="C126" s="30" t="s">
        <v>678</v>
      </c>
      <c r="D126" s="30"/>
      <c r="E126" s="31" t="s">
        <v>20</v>
      </c>
      <c r="F126" s="53"/>
      <c r="G126" s="33">
        <v>160</v>
      </c>
      <c r="H126" s="33">
        <v>167</v>
      </c>
    </row>
    <row r="127" ht="26" spans="1:8">
      <c r="A127" s="28">
        <v>330608019</v>
      </c>
      <c r="B127" s="29" t="s">
        <v>693</v>
      </c>
      <c r="C127" s="30"/>
      <c r="D127" s="30"/>
      <c r="E127" s="31" t="s">
        <v>682</v>
      </c>
      <c r="F127" s="53"/>
      <c r="G127" s="33">
        <v>330</v>
      </c>
      <c r="H127" s="33">
        <v>350</v>
      </c>
    </row>
    <row r="128" ht="26" spans="1:8">
      <c r="A128" s="28">
        <v>330611001</v>
      </c>
      <c r="B128" s="29" t="s">
        <v>699</v>
      </c>
      <c r="C128" s="30"/>
      <c r="D128" s="30"/>
      <c r="E128" s="31" t="s">
        <v>20</v>
      </c>
      <c r="F128" s="53"/>
      <c r="G128" s="33">
        <v>330</v>
      </c>
      <c r="H128" s="33">
        <v>335</v>
      </c>
    </row>
    <row r="129" ht="26" spans="1:8">
      <c r="A129" s="28">
        <v>330701040</v>
      </c>
      <c r="B129" s="29" t="s">
        <v>3288</v>
      </c>
      <c r="C129" s="30" t="s">
        <v>3289</v>
      </c>
      <c r="D129" s="30" t="s">
        <v>3290</v>
      </c>
      <c r="E129" s="31" t="s">
        <v>20</v>
      </c>
      <c r="F129" s="62" t="s">
        <v>347</v>
      </c>
      <c r="G129" s="33">
        <v>550</v>
      </c>
      <c r="H129" s="33">
        <v>605</v>
      </c>
    </row>
    <row r="130" ht="26" spans="1:8">
      <c r="A130" s="28">
        <v>330703017</v>
      </c>
      <c r="B130" s="29" t="s">
        <v>719</v>
      </c>
      <c r="C130" s="30" t="s">
        <v>720</v>
      </c>
      <c r="D130" s="30" t="s">
        <v>721</v>
      </c>
      <c r="E130" s="31" t="s">
        <v>20</v>
      </c>
      <c r="F130" s="53"/>
      <c r="G130" s="33">
        <v>160</v>
      </c>
      <c r="H130" s="33">
        <v>173</v>
      </c>
    </row>
    <row r="131" ht="26" spans="1:8">
      <c r="A131" s="28">
        <v>330900002</v>
      </c>
      <c r="B131" s="29" t="s">
        <v>738</v>
      </c>
      <c r="C131" s="30" t="s">
        <v>739</v>
      </c>
      <c r="D131" s="30"/>
      <c r="E131" s="31" t="s">
        <v>230</v>
      </c>
      <c r="F131" s="53"/>
      <c r="G131" s="33">
        <v>400</v>
      </c>
      <c r="H131" s="33">
        <v>441</v>
      </c>
    </row>
    <row r="132" ht="26" spans="1:8">
      <c r="A132" s="28">
        <v>331003022</v>
      </c>
      <c r="B132" s="29" t="s">
        <v>740</v>
      </c>
      <c r="C132" s="30" t="s">
        <v>741</v>
      </c>
      <c r="D132" s="30"/>
      <c r="E132" s="31" t="s">
        <v>20</v>
      </c>
      <c r="F132" s="53" t="s">
        <v>742</v>
      </c>
      <c r="G132" s="33">
        <v>500</v>
      </c>
      <c r="H132" s="33">
        <v>510</v>
      </c>
    </row>
    <row r="133" ht="26" spans="1:8">
      <c r="A133" s="28">
        <v>331004003</v>
      </c>
      <c r="B133" s="29" t="s">
        <v>747</v>
      </c>
      <c r="C133" s="30" t="s">
        <v>748</v>
      </c>
      <c r="D133" s="30"/>
      <c r="E133" s="31" t="s">
        <v>20</v>
      </c>
      <c r="F133" s="53" t="s">
        <v>749</v>
      </c>
      <c r="G133" s="33">
        <v>500</v>
      </c>
      <c r="H133" s="33">
        <v>502</v>
      </c>
    </row>
    <row r="134" ht="39" spans="1:8">
      <c r="A134" s="28">
        <v>331004009</v>
      </c>
      <c r="B134" s="29" t="s">
        <v>752</v>
      </c>
      <c r="C134" s="30"/>
      <c r="D134" s="30"/>
      <c r="E134" s="31" t="s">
        <v>20</v>
      </c>
      <c r="F134" s="53"/>
      <c r="G134" s="33">
        <v>220</v>
      </c>
      <c r="H134" s="33">
        <v>229</v>
      </c>
    </row>
    <row r="135" ht="26" spans="1:8">
      <c r="A135" s="28">
        <v>331004018</v>
      </c>
      <c r="B135" s="29" t="s">
        <v>3291</v>
      </c>
      <c r="C135" s="30" t="s">
        <v>3292</v>
      </c>
      <c r="D135" s="30"/>
      <c r="E135" s="31" t="s">
        <v>20</v>
      </c>
      <c r="F135" s="53"/>
      <c r="G135" s="33">
        <v>550</v>
      </c>
      <c r="H135" s="33">
        <v>570</v>
      </c>
    </row>
    <row r="136" ht="26" spans="1:8">
      <c r="A136" s="28">
        <v>331004021</v>
      </c>
      <c r="B136" s="29" t="s">
        <v>758</v>
      </c>
      <c r="C136" s="30" t="s">
        <v>759</v>
      </c>
      <c r="D136" s="30"/>
      <c r="E136" s="31" t="s">
        <v>20</v>
      </c>
      <c r="F136" s="53"/>
      <c r="G136" s="33">
        <v>330</v>
      </c>
      <c r="H136" s="33">
        <v>350</v>
      </c>
    </row>
    <row r="137" ht="26" spans="1:8">
      <c r="A137" s="28">
        <v>331004023</v>
      </c>
      <c r="B137" s="29" t="s">
        <v>762</v>
      </c>
      <c r="C137" s="30" t="s">
        <v>763</v>
      </c>
      <c r="D137" s="30"/>
      <c r="E137" s="31" t="s">
        <v>20</v>
      </c>
      <c r="F137" s="53"/>
      <c r="G137" s="33">
        <v>330</v>
      </c>
      <c r="H137" s="33">
        <v>350</v>
      </c>
    </row>
    <row r="138" ht="14" spans="1:8">
      <c r="A138" s="28">
        <v>331004024</v>
      </c>
      <c r="B138" s="29" t="s">
        <v>764</v>
      </c>
      <c r="C138" s="30"/>
      <c r="D138" s="30"/>
      <c r="E138" s="31" t="s">
        <v>20</v>
      </c>
      <c r="F138" s="53"/>
      <c r="G138" s="33">
        <v>350</v>
      </c>
      <c r="H138" s="33">
        <v>362</v>
      </c>
    </row>
    <row r="139" ht="26" spans="1:8">
      <c r="A139" s="28">
        <v>331008001</v>
      </c>
      <c r="B139" s="29" t="s">
        <v>3293</v>
      </c>
      <c r="C139" s="30" t="s">
        <v>3294</v>
      </c>
      <c r="D139" s="30" t="s">
        <v>3295</v>
      </c>
      <c r="E139" s="31" t="s">
        <v>313</v>
      </c>
      <c r="F139" s="62" t="s">
        <v>347</v>
      </c>
      <c r="G139" s="33">
        <v>550</v>
      </c>
      <c r="H139" s="33">
        <v>619</v>
      </c>
    </row>
    <row r="140" ht="26" spans="1:8">
      <c r="A140" s="28">
        <v>331008002</v>
      </c>
      <c r="B140" s="29" t="s">
        <v>3296</v>
      </c>
      <c r="C140" s="30" t="s">
        <v>3297</v>
      </c>
      <c r="D140" s="30" t="s">
        <v>3295</v>
      </c>
      <c r="E140" s="31" t="s">
        <v>313</v>
      </c>
      <c r="F140" s="53"/>
      <c r="G140" s="33">
        <v>550</v>
      </c>
      <c r="H140" s="33">
        <v>608</v>
      </c>
    </row>
    <row r="141" ht="26" spans="1:8">
      <c r="A141" s="28">
        <v>331008003</v>
      </c>
      <c r="B141" s="29" t="s">
        <v>3298</v>
      </c>
      <c r="C141" s="30"/>
      <c r="D141" s="30" t="s">
        <v>3299</v>
      </c>
      <c r="E141" s="31" t="s">
        <v>313</v>
      </c>
      <c r="F141" s="53"/>
      <c r="G141" s="33">
        <v>500</v>
      </c>
      <c r="H141" s="33">
        <v>528</v>
      </c>
    </row>
    <row r="142" ht="14" spans="1:8">
      <c r="A142" s="28">
        <v>331008004</v>
      </c>
      <c r="B142" s="29" t="s">
        <v>3300</v>
      </c>
      <c r="C142" s="30"/>
      <c r="D142" s="30" t="s">
        <v>3295</v>
      </c>
      <c r="E142" s="31" t="s">
        <v>20</v>
      </c>
      <c r="F142" s="62" t="s">
        <v>347</v>
      </c>
      <c r="G142" s="33">
        <v>500</v>
      </c>
      <c r="H142" s="33">
        <v>539</v>
      </c>
    </row>
    <row r="143" ht="14" spans="1:8">
      <c r="A143" s="28">
        <v>331008008</v>
      </c>
      <c r="B143" s="29" t="s">
        <v>3301</v>
      </c>
      <c r="C143" s="30" t="s">
        <v>3302</v>
      </c>
      <c r="D143" s="30"/>
      <c r="E143" s="31" t="s">
        <v>20</v>
      </c>
      <c r="F143" s="62" t="s">
        <v>347</v>
      </c>
      <c r="G143" s="33">
        <v>500</v>
      </c>
      <c r="H143" s="33">
        <v>539</v>
      </c>
    </row>
    <row r="144" ht="26" spans="1:8">
      <c r="A144" s="28">
        <v>331103001</v>
      </c>
      <c r="B144" s="29" t="s">
        <v>3303</v>
      </c>
      <c r="C144" s="30"/>
      <c r="D144" s="30"/>
      <c r="E144" s="31" t="s">
        <v>20</v>
      </c>
      <c r="F144" s="53"/>
      <c r="G144" s="33">
        <v>550</v>
      </c>
      <c r="H144" s="33">
        <v>619</v>
      </c>
    </row>
    <row r="145" ht="14" spans="1:8">
      <c r="A145" s="28">
        <v>331103005</v>
      </c>
      <c r="B145" s="29" t="s">
        <v>770</v>
      </c>
      <c r="C145" s="30" t="s">
        <v>771</v>
      </c>
      <c r="D145" s="30"/>
      <c r="E145" s="31" t="s">
        <v>20</v>
      </c>
      <c r="F145" s="53"/>
      <c r="G145" s="33">
        <v>400</v>
      </c>
      <c r="H145" s="33">
        <v>420</v>
      </c>
    </row>
    <row r="146" ht="39" spans="1:8">
      <c r="A146" s="28">
        <v>331103027</v>
      </c>
      <c r="B146" s="29" t="s">
        <v>3304</v>
      </c>
      <c r="C146" s="30" t="s">
        <v>3305</v>
      </c>
      <c r="D146" s="30"/>
      <c r="E146" s="31" t="s">
        <v>20</v>
      </c>
      <c r="F146" s="32" t="s">
        <v>3306</v>
      </c>
      <c r="G146" s="33">
        <v>550</v>
      </c>
      <c r="H146" s="33">
        <v>619</v>
      </c>
    </row>
    <row r="147" ht="26" spans="1:8">
      <c r="A147" s="28">
        <v>331202002</v>
      </c>
      <c r="B147" s="29" t="s">
        <v>776</v>
      </c>
      <c r="C147" s="30" t="s">
        <v>777</v>
      </c>
      <c r="D147" s="30"/>
      <c r="E147" s="31" t="s">
        <v>20</v>
      </c>
      <c r="F147" s="53"/>
      <c r="G147" s="33">
        <v>250</v>
      </c>
      <c r="H147" s="33">
        <v>264</v>
      </c>
    </row>
    <row r="148" ht="26" spans="1:8">
      <c r="A148" s="28">
        <v>331202006</v>
      </c>
      <c r="B148" s="29" t="s">
        <v>780</v>
      </c>
      <c r="C148" s="30"/>
      <c r="D148" s="30"/>
      <c r="E148" s="31" t="s">
        <v>313</v>
      </c>
      <c r="F148" s="53"/>
      <c r="G148" s="33">
        <v>500</v>
      </c>
      <c r="H148" s="33">
        <v>523</v>
      </c>
    </row>
    <row r="149" ht="26" spans="1:8">
      <c r="A149" s="28">
        <v>331203006</v>
      </c>
      <c r="B149" s="29" t="s">
        <v>3307</v>
      </c>
      <c r="C149" s="30"/>
      <c r="D149" s="30"/>
      <c r="E149" s="31" t="s">
        <v>313</v>
      </c>
      <c r="F149" s="53" t="s">
        <v>3308</v>
      </c>
      <c r="G149" s="33">
        <v>500</v>
      </c>
      <c r="H149" s="33">
        <v>539</v>
      </c>
    </row>
    <row r="150" ht="26" spans="1:8">
      <c r="A150" s="28">
        <v>331204001</v>
      </c>
      <c r="B150" s="29" t="s">
        <v>786</v>
      </c>
      <c r="C150" s="30" t="s">
        <v>787</v>
      </c>
      <c r="D150" s="30"/>
      <c r="E150" s="31" t="s">
        <v>20</v>
      </c>
      <c r="F150" s="53"/>
      <c r="G150" s="33">
        <v>160</v>
      </c>
      <c r="H150" s="33">
        <v>183</v>
      </c>
    </row>
    <row r="151" ht="14" spans="1:8">
      <c r="A151" s="28">
        <v>331204002</v>
      </c>
      <c r="B151" s="29" t="s">
        <v>788</v>
      </c>
      <c r="C151" s="30"/>
      <c r="D151" s="30"/>
      <c r="E151" s="31" t="s">
        <v>20</v>
      </c>
      <c r="F151" s="53"/>
      <c r="G151" s="33">
        <v>160</v>
      </c>
      <c r="H151" s="33">
        <v>176</v>
      </c>
    </row>
    <row r="152" ht="26" spans="1:8">
      <c r="A152" s="28">
        <v>331204006</v>
      </c>
      <c r="B152" s="29" t="s">
        <v>791</v>
      </c>
      <c r="C152" s="30" t="s">
        <v>792</v>
      </c>
      <c r="D152" s="30"/>
      <c r="E152" s="31" t="s">
        <v>20</v>
      </c>
      <c r="F152" s="53"/>
      <c r="G152" s="33">
        <v>380</v>
      </c>
      <c r="H152" s="33">
        <v>441</v>
      </c>
    </row>
    <row r="153" ht="26" spans="1:8">
      <c r="A153" s="28">
        <v>331301002</v>
      </c>
      <c r="B153" s="29" t="s">
        <v>3309</v>
      </c>
      <c r="C153" s="30" t="s">
        <v>3310</v>
      </c>
      <c r="D153" s="30"/>
      <c r="E153" s="31" t="s">
        <v>313</v>
      </c>
      <c r="F153" s="62" t="s">
        <v>347</v>
      </c>
      <c r="G153" s="33">
        <v>550</v>
      </c>
      <c r="H153" s="33">
        <v>619</v>
      </c>
    </row>
    <row r="154" ht="14" spans="1:8">
      <c r="A154" s="28">
        <v>331301003</v>
      </c>
      <c r="B154" s="29" t="s">
        <v>3311</v>
      </c>
      <c r="C154" s="30" t="s">
        <v>739</v>
      </c>
      <c r="D154" s="30"/>
      <c r="E154" s="31" t="s">
        <v>313</v>
      </c>
      <c r="F154" s="53"/>
      <c r="G154" s="33">
        <v>550</v>
      </c>
      <c r="H154" s="33">
        <v>590</v>
      </c>
    </row>
    <row r="155" ht="14" spans="1:8">
      <c r="A155" s="28">
        <v>331301005</v>
      </c>
      <c r="B155" s="29" t="s">
        <v>3312</v>
      </c>
      <c r="C155" s="30"/>
      <c r="D155" s="30"/>
      <c r="E155" s="31" t="s">
        <v>313</v>
      </c>
      <c r="F155" s="53"/>
      <c r="G155" s="33">
        <v>500</v>
      </c>
      <c r="H155" s="33">
        <v>539</v>
      </c>
    </row>
    <row r="156" ht="14" spans="1:8">
      <c r="A156" s="28">
        <v>331302001</v>
      </c>
      <c r="B156" s="29" t="s">
        <v>794</v>
      </c>
      <c r="C156" s="30" t="s">
        <v>795</v>
      </c>
      <c r="D156" s="30" t="s">
        <v>796</v>
      </c>
      <c r="E156" s="31" t="s">
        <v>20</v>
      </c>
      <c r="F156" s="53"/>
      <c r="G156" s="33">
        <v>250</v>
      </c>
      <c r="H156" s="33">
        <v>264</v>
      </c>
    </row>
    <row r="157" ht="14" spans="1:8">
      <c r="A157" s="28">
        <v>331302004</v>
      </c>
      <c r="B157" s="29" t="s">
        <v>3313</v>
      </c>
      <c r="C157" s="30" t="s">
        <v>3314</v>
      </c>
      <c r="D157" s="30"/>
      <c r="E157" s="31" t="s">
        <v>20</v>
      </c>
      <c r="F157" s="53"/>
      <c r="G157" s="33">
        <v>500</v>
      </c>
      <c r="H157" s="33">
        <v>504</v>
      </c>
    </row>
    <row r="158" ht="26" spans="1:8">
      <c r="A158" s="28">
        <v>331303001</v>
      </c>
      <c r="B158" s="29" t="s">
        <v>799</v>
      </c>
      <c r="C158" s="30" t="s">
        <v>800</v>
      </c>
      <c r="D158" s="30"/>
      <c r="E158" s="31" t="s">
        <v>20</v>
      </c>
      <c r="F158" s="53"/>
      <c r="G158" s="33">
        <v>160</v>
      </c>
      <c r="H158" s="33">
        <v>167</v>
      </c>
    </row>
    <row r="159" ht="26" spans="1:8">
      <c r="A159" s="28">
        <v>331303004</v>
      </c>
      <c r="B159" s="29" t="s">
        <v>801</v>
      </c>
      <c r="C159" s="30"/>
      <c r="D159" s="30"/>
      <c r="E159" s="31" t="s">
        <v>20</v>
      </c>
      <c r="F159" s="62" t="s">
        <v>347</v>
      </c>
      <c r="G159" s="33">
        <v>380</v>
      </c>
      <c r="H159" s="33">
        <v>420</v>
      </c>
    </row>
    <row r="160" ht="26" spans="1:8">
      <c r="A160" s="28">
        <v>331303005</v>
      </c>
      <c r="B160" s="29" t="s">
        <v>802</v>
      </c>
      <c r="C160" s="30"/>
      <c r="D160" s="30"/>
      <c r="E160" s="31" t="s">
        <v>20</v>
      </c>
      <c r="F160" s="53"/>
      <c r="G160" s="33">
        <v>380</v>
      </c>
      <c r="H160" s="33">
        <v>441</v>
      </c>
    </row>
    <row r="161" ht="26" spans="1:8">
      <c r="A161" s="28">
        <v>331304001</v>
      </c>
      <c r="B161" s="29" t="s">
        <v>815</v>
      </c>
      <c r="C161" s="30"/>
      <c r="D161" s="30"/>
      <c r="E161" s="31" t="s">
        <v>20</v>
      </c>
      <c r="F161" s="53"/>
      <c r="G161" s="33">
        <v>160</v>
      </c>
      <c r="H161" s="33">
        <v>170</v>
      </c>
    </row>
    <row r="162" ht="26" spans="1:8">
      <c r="A162" s="28">
        <v>331304002</v>
      </c>
      <c r="B162" s="29" t="s">
        <v>816</v>
      </c>
      <c r="C162" s="30"/>
      <c r="D162" s="30"/>
      <c r="E162" s="31" t="s">
        <v>20</v>
      </c>
      <c r="F162" s="53"/>
      <c r="G162" s="33">
        <v>250</v>
      </c>
      <c r="H162" s="33">
        <v>264</v>
      </c>
    </row>
    <row r="163" ht="14" spans="1:8">
      <c r="A163" s="28">
        <v>331304003</v>
      </c>
      <c r="B163" s="29" t="s">
        <v>817</v>
      </c>
      <c r="C163" s="30"/>
      <c r="D163" s="30" t="s">
        <v>818</v>
      </c>
      <c r="E163" s="31" t="s">
        <v>20</v>
      </c>
      <c r="F163" s="53"/>
      <c r="G163" s="33">
        <v>160</v>
      </c>
      <c r="H163" s="33">
        <v>185</v>
      </c>
    </row>
    <row r="164" ht="26" spans="1:8">
      <c r="A164" s="28">
        <v>331304007</v>
      </c>
      <c r="B164" s="29" t="s">
        <v>822</v>
      </c>
      <c r="C164" s="30" t="s">
        <v>823</v>
      </c>
      <c r="D164" s="30"/>
      <c r="E164" s="31" t="s">
        <v>20</v>
      </c>
      <c r="F164" s="53"/>
      <c r="G164" s="33">
        <v>160</v>
      </c>
      <c r="H164" s="33">
        <v>170</v>
      </c>
    </row>
    <row r="165" ht="26" spans="1:8">
      <c r="A165" s="28">
        <v>331304010</v>
      </c>
      <c r="B165" s="29" t="s">
        <v>824</v>
      </c>
      <c r="C165" s="30"/>
      <c r="D165" s="30"/>
      <c r="E165" s="31" t="s">
        <v>20</v>
      </c>
      <c r="F165" s="63"/>
      <c r="G165" s="33">
        <v>250</v>
      </c>
      <c r="H165" s="33">
        <v>255</v>
      </c>
    </row>
    <row r="166" ht="26" spans="1:8">
      <c r="A166" s="28">
        <v>331304011</v>
      </c>
      <c r="B166" s="29" t="s">
        <v>3315</v>
      </c>
      <c r="C166" s="30"/>
      <c r="D166" s="30"/>
      <c r="E166" s="31" t="s">
        <v>20</v>
      </c>
      <c r="F166" s="62" t="s">
        <v>347</v>
      </c>
      <c r="G166" s="33">
        <v>550</v>
      </c>
      <c r="H166" s="33">
        <v>619</v>
      </c>
    </row>
    <row r="167" ht="26" spans="1:8">
      <c r="A167" s="28">
        <v>331305001</v>
      </c>
      <c r="B167" s="29" t="s">
        <v>828</v>
      </c>
      <c r="C167" s="30" t="s">
        <v>829</v>
      </c>
      <c r="D167" s="30"/>
      <c r="E167" s="31" t="s">
        <v>20</v>
      </c>
      <c r="F167" s="53"/>
      <c r="G167" s="33">
        <v>250</v>
      </c>
      <c r="H167" s="33">
        <v>264</v>
      </c>
    </row>
    <row r="168" ht="26" spans="1:8">
      <c r="A168" s="28">
        <v>331305004</v>
      </c>
      <c r="B168" s="29" t="s">
        <v>831</v>
      </c>
      <c r="C168" s="30" t="s">
        <v>832</v>
      </c>
      <c r="D168" s="30"/>
      <c r="E168" s="31" t="s">
        <v>20</v>
      </c>
      <c r="F168" s="53"/>
      <c r="G168" s="33">
        <v>160</v>
      </c>
      <c r="H168" s="33">
        <v>178</v>
      </c>
    </row>
    <row r="169" ht="26" spans="1:8">
      <c r="A169" s="28">
        <v>331305005</v>
      </c>
      <c r="B169" s="29" t="s">
        <v>833</v>
      </c>
      <c r="C169" s="30" t="s">
        <v>834</v>
      </c>
      <c r="D169" s="30"/>
      <c r="E169" s="31" t="s">
        <v>20</v>
      </c>
      <c r="F169" s="53"/>
      <c r="G169" s="33">
        <v>250</v>
      </c>
      <c r="H169" s="33">
        <v>255</v>
      </c>
    </row>
    <row r="170" ht="26" spans="1:8">
      <c r="A170" s="28">
        <v>331305013</v>
      </c>
      <c r="B170" s="29" t="s">
        <v>839</v>
      </c>
      <c r="C170" s="30"/>
      <c r="D170" s="30"/>
      <c r="E170" s="31" t="s">
        <v>20</v>
      </c>
      <c r="F170" s="53"/>
      <c r="G170" s="33">
        <v>380</v>
      </c>
      <c r="H170" s="33">
        <v>441</v>
      </c>
    </row>
    <row r="171" ht="26" spans="1:8">
      <c r="A171" s="28">
        <v>331306002</v>
      </c>
      <c r="B171" s="29" t="s">
        <v>841</v>
      </c>
      <c r="C171" s="64"/>
      <c r="D171" s="64"/>
      <c r="E171" s="31" t="s">
        <v>20</v>
      </c>
      <c r="F171" s="62" t="s">
        <v>347</v>
      </c>
      <c r="G171" s="33">
        <v>380</v>
      </c>
      <c r="H171" s="33">
        <v>403</v>
      </c>
    </row>
    <row r="172" ht="39" spans="1:8">
      <c r="A172" s="28">
        <v>331306004</v>
      </c>
      <c r="B172" s="29" t="s">
        <v>844</v>
      </c>
      <c r="C172" s="30" t="s">
        <v>845</v>
      </c>
      <c r="D172" s="30"/>
      <c r="E172" s="31" t="s">
        <v>20</v>
      </c>
      <c r="F172" s="53" t="s">
        <v>846</v>
      </c>
      <c r="G172" s="33">
        <v>330</v>
      </c>
      <c r="H172" s="33">
        <v>350</v>
      </c>
    </row>
    <row r="173" ht="26" spans="1:8">
      <c r="A173" s="28">
        <v>331306011</v>
      </c>
      <c r="B173" s="29" t="s">
        <v>849</v>
      </c>
      <c r="C173" s="30"/>
      <c r="D173" s="30" t="s">
        <v>850</v>
      </c>
      <c r="E173" s="31" t="s">
        <v>20</v>
      </c>
      <c r="F173" s="53"/>
      <c r="G173" s="33">
        <v>380</v>
      </c>
      <c r="H173" s="33">
        <v>396</v>
      </c>
    </row>
    <row r="174" ht="14" spans="1:8">
      <c r="A174" s="28">
        <v>331400001</v>
      </c>
      <c r="B174" s="29" t="s">
        <v>851</v>
      </c>
      <c r="C174" s="30"/>
      <c r="D174" s="30"/>
      <c r="E174" s="31" t="s">
        <v>20</v>
      </c>
      <c r="F174" s="53"/>
      <c r="G174" s="33">
        <v>23</v>
      </c>
      <c r="H174" s="33">
        <v>24</v>
      </c>
    </row>
    <row r="175" ht="26" spans="1:8">
      <c r="A175" s="28">
        <v>331400002</v>
      </c>
      <c r="B175" s="29" t="s">
        <v>852</v>
      </c>
      <c r="C175" s="30" t="s">
        <v>853</v>
      </c>
      <c r="D175" s="30"/>
      <c r="E175" s="31" t="s">
        <v>20</v>
      </c>
      <c r="F175" s="53" t="s">
        <v>854</v>
      </c>
      <c r="G175" s="33">
        <v>380</v>
      </c>
      <c r="H175" s="33">
        <v>394</v>
      </c>
    </row>
    <row r="176" ht="14" spans="1:8">
      <c r="A176" s="28">
        <v>331400005</v>
      </c>
      <c r="B176" s="29" t="s">
        <v>855</v>
      </c>
      <c r="C176" s="30" t="s">
        <v>856</v>
      </c>
      <c r="D176" s="30"/>
      <c r="E176" s="31" t="s">
        <v>20</v>
      </c>
      <c r="F176" s="65"/>
      <c r="G176" s="33">
        <v>330</v>
      </c>
      <c r="H176" s="33">
        <v>350</v>
      </c>
    </row>
    <row r="177" ht="26" spans="1:8">
      <c r="A177" s="28">
        <v>331400006</v>
      </c>
      <c r="B177" s="29" t="s">
        <v>857</v>
      </c>
      <c r="C177" s="30" t="s">
        <v>858</v>
      </c>
      <c r="D177" s="30"/>
      <c r="E177" s="31" t="s">
        <v>20</v>
      </c>
      <c r="F177" s="53"/>
      <c r="G177" s="33">
        <v>330</v>
      </c>
      <c r="H177" s="33">
        <v>350</v>
      </c>
    </row>
    <row r="178" ht="39" spans="1:8">
      <c r="A178" s="28">
        <v>331400007</v>
      </c>
      <c r="B178" s="29" t="s">
        <v>3316</v>
      </c>
      <c r="C178" s="30" t="s">
        <v>3317</v>
      </c>
      <c r="D178" s="30"/>
      <c r="E178" s="31" t="s">
        <v>20</v>
      </c>
      <c r="F178" s="62" t="s">
        <v>347</v>
      </c>
      <c r="G178" s="33">
        <v>500</v>
      </c>
      <c r="H178" s="33">
        <v>518</v>
      </c>
    </row>
    <row r="179" ht="26" spans="1:8">
      <c r="A179" s="28">
        <v>331503020</v>
      </c>
      <c r="B179" s="29" t="s">
        <v>3318</v>
      </c>
      <c r="C179" s="30"/>
      <c r="D179" s="30"/>
      <c r="E179" s="31" t="s">
        <v>20</v>
      </c>
      <c r="F179" s="53"/>
      <c r="G179" s="33">
        <v>550</v>
      </c>
      <c r="H179" s="33">
        <v>619</v>
      </c>
    </row>
    <row r="180" ht="26" spans="1:8">
      <c r="A180" s="28">
        <v>331504011</v>
      </c>
      <c r="B180" s="29" t="s">
        <v>3319</v>
      </c>
      <c r="C180" s="30"/>
      <c r="D180" s="30"/>
      <c r="E180" s="31" t="s">
        <v>20</v>
      </c>
      <c r="F180" s="53"/>
      <c r="G180" s="33">
        <v>550</v>
      </c>
      <c r="H180" s="33">
        <v>590</v>
      </c>
    </row>
    <row r="181" ht="26" spans="1:8">
      <c r="A181" s="28">
        <v>331505001</v>
      </c>
      <c r="B181" s="29" t="s">
        <v>3320</v>
      </c>
      <c r="C181" s="30"/>
      <c r="D181" s="30"/>
      <c r="E181" s="31" t="s">
        <v>20</v>
      </c>
      <c r="F181" s="53"/>
      <c r="G181" s="33">
        <v>600</v>
      </c>
      <c r="H181" s="33">
        <v>693</v>
      </c>
    </row>
    <row r="182" ht="26" spans="1:8">
      <c r="A182" s="28">
        <v>331505037</v>
      </c>
      <c r="B182" s="29" t="s">
        <v>3321</v>
      </c>
      <c r="C182" s="30" t="s">
        <v>3322</v>
      </c>
      <c r="D182" s="30"/>
      <c r="E182" s="31" t="s">
        <v>20</v>
      </c>
      <c r="F182" s="53" t="s">
        <v>3323</v>
      </c>
      <c r="G182" s="33">
        <v>500</v>
      </c>
      <c r="H182" s="33">
        <v>547</v>
      </c>
    </row>
    <row r="183" ht="26" spans="1:8">
      <c r="A183" s="28">
        <v>331506015</v>
      </c>
      <c r="B183" s="29" t="s">
        <v>3324</v>
      </c>
      <c r="C183" s="30"/>
      <c r="D183" s="30"/>
      <c r="E183" s="31" t="s">
        <v>20</v>
      </c>
      <c r="F183" s="62" t="s">
        <v>347</v>
      </c>
      <c r="G183" s="33">
        <v>550</v>
      </c>
      <c r="H183" s="33">
        <v>619</v>
      </c>
    </row>
    <row r="184" ht="26" spans="1:8">
      <c r="A184" s="28">
        <v>331506022</v>
      </c>
      <c r="B184" s="29" t="s">
        <v>3325</v>
      </c>
      <c r="C184" s="30"/>
      <c r="D184" s="30"/>
      <c r="E184" s="31" t="s">
        <v>20</v>
      </c>
      <c r="F184" s="53" t="s">
        <v>643</v>
      </c>
      <c r="G184" s="33">
        <v>600</v>
      </c>
      <c r="H184" s="33">
        <v>693</v>
      </c>
    </row>
    <row r="185" ht="26" spans="1:8">
      <c r="A185" s="28">
        <v>331508001</v>
      </c>
      <c r="B185" s="29" t="s">
        <v>3326</v>
      </c>
      <c r="C185" s="30"/>
      <c r="D185" s="30"/>
      <c r="E185" s="31" t="s">
        <v>20</v>
      </c>
      <c r="F185" s="62" t="s">
        <v>347</v>
      </c>
      <c r="G185" s="33">
        <v>600</v>
      </c>
      <c r="H185" s="33">
        <v>693</v>
      </c>
    </row>
    <row r="186" ht="14" spans="1:8">
      <c r="A186" s="28">
        <v>331509004</v>
      </c>
      <c r="B186" s="29" t="s">
        <v>877</v>
      </c>
      <c r="C186" s="30"/>
      <c r="D186" s="30"/>
      <c r="E186" s="31" t="s">
        <v>20</v>
      </c>
      <c r="F186" s="53"/>
      <c r="G186" s="33">
        <v>380</v>
      </c>
      <c r="H186" s="33">
        <v>420</v>
      </c>
    </row>
    <row r="187" ht="14" spans="1:8">
      <c r="A187" s="28">
        <v>331509005</v>
      </c>
      <c r="B187" s="29" t="s">
        <v>878</v>
      </c>
      <c r="C187" s="30"/>
      <c r="D187" s="30"/>
      <c r="E187" s="31" t="s">
        <v>20</v>
      </c>
      <c r="F187" s="53"/>
      <c r="G187" s="33">
        <v>380</v>
      </c>
      <c r="H187" s="33">
        <v>441</v>
      </c>
    </row>
    <row r="188" ht="26" spans="1:8">
      <c r="A188" s="28">
        <v>331511005</v>
      </c>
      <c r="B188" s="29" t="s">
        <v>3327</v>
      </c>
      <c r="C188" s="30" t="s">
        <v>3328</v>
      </c>
      <c r="D188" s="30"/>
      <c r="E188" s="31" t="s">
        <v>20</v>
      </c>
      <c r="F188" s="62" t="s">
        <v>347</v>
      </c>
      <c r="G188" s="33">
        <v>550</v>
      </c>
      <c r="H188" s="33">
        <v>610</v>
      </c>
    </row>
    <row r="189" ht="26" spans="1:8">
      <c r="A189" s="28">
        <v>331512016</v>
      </c>
      <c r="B189" s="29" t="s">
        <v>883</v>
      </c>
      <c r="C189" s="30"/>
      <c r="D189" s="30"/>
      <c r="E189" s="31" t="s">
        <v>20</v>
      </c>
      <c r="F189" s="62" t="s">
        <v>347</v>
      </c>
      <c r="G189" s="33">
        <v>380</v>
      </c>
      <c r="H189" s="33">
        <v>460</v>
      </c>
    </row>
    <row r="190" ht="26" spans="1:8">
      <c r="A190" s="28">
        <v>331512017</v>
      </c>
      <c r="B190" s="29" t="s">
        <v>884</v>
      </c>
      <c r="C190" s="30"/>
      <c r="D190" s="30" t="s">
        <v>885</v>
      </c>
      <c r="E190" s="31" t="s">
        <v>20</v>
      </c>
      <c r="F190" s="53"/>
      <c r="G190" s="33">
        <v>380</v>
      </c>
      <c r="H190" s="33">
        <v>420</v>
      </c>
    </row>
    <row r="191" ht="26" spans="1:8">
      <c r="A191" s="28">
        <v>331512019</v>
      </c>
      <c r="B191" s="29" t="s">
        <v>3329</v>
      </c>
      <c r="C191" s="30" t="s">
        <v>3330</v>
      </c>
      <c r="D191" s="30"/>
      <c r="E191" s="31" t="s">
        <v>20</v>
      </c>
      <c r="F191" s="53"/>
      <c r="G191" s="33">
        <v>550</v>
      </c>
      <c r="H191" s="33">
        <v>619</v>
      </c>
    </row>
    <row r="192" ht="14" spans="1:8">
      <c r="A192" s="28">
        <v>331513009</v>
      </c>
      <c r="B192" s="29" t="s">
        <v>886</v>
      </c>
      <c r="C192" s="30" t="s">
        <v>887</v>
      </c>
      <c r="D192" s="30"/>
      <c r="E192" s="31" t="s">
        <v>20</v>
      </c>
      <c r="F192" s="53" t="s">
        <v>888</v>
      </c>
      <c r="G192" s="33">
        <v>250</v>
      </c>
      <c r="H192" s="33">
        <v>264</v>
      </c>
    </row>
    <row r="193" ht="39" spans="1:8">
      <c r="A193" s="28">
        <v>331515002</v>
      </c>
      <c r="B193" s="29" t="s">
        <v>3331</v>
      </c>
      <c r="C193" s="30"/>
      <c r="D193" s="30"/>
      <c r="E193" s="31" t="s">
        <v>20</v>
      </c>
      <c r="F193" s="53"/>
      <c r="G193" s="33">
        <v>550</v>
      </c>
      <c r="H193" s="33">
        <v>619</v>
      </c>
    </row>
    <row r="194" ht="26" spans="1:8">
      <c r="A194" s="28">
        <v>331517003</v>
      </c>
      <c r="B194" s="29" t="s">
        <v>3332</v>
      </c>
      <c r="C194" s="30"/>
      <c r="D194" s="30"/>
      <c r="E194" s="31" t="s">
        <v>20</v>
      </c>
      <c r="F194" s="53"/>
      <c r="G194" s="33">
        <v>550</v>
      </c>
      <c r="H194" s="33">
        <v>619</v>
      </c>
    </row>
    <row r="195" ht="14" spans="1:8">
      <c r="A195" s="28">
        <v>331519008</v>
      </c>
      <c r="B195" s="29" t="s">
        <v>894</v>
      </c>
      <c r="C195" s="30"/>
      <c r="D195" s="30"/>
      <c r="E195" s="31" t="s">
        <v>20</v>
      </c>
      <c r="F195" s="53"/>
      <c r="G195" s="33">
        <v>380</v>
      </c>
      <c r="H195" s="33">
        <v>441</v>
      </c>
    </row>
    <row r="196" ht="26" spans="1:8">
      <c r="A196" s="28">
        <v>331521006</v>
      </c>
      <c r="B196" s="29" t="s">
        <v>3333</v>
      </c>
      <c r="C196" s="30"/>
      <c r="D196" s="30"/>
      <c r="E196" s="31" t="s">
        <v>20</v>
      </c>
      <c r="F196" s="53" t="s">
        <v>3334</v>
      </c>
      <c r="G196" s="33">
        <v>550</v>
      </c>
      <c r="H196" s="33">
        <v>610</v>
      </c>
    </row>
    <row r="197" ht="39" spans="1:8">
      <c r="A197" s="47">
        <v>331521008</v>
      </c>
      <c r="B197" s="48" t="s">
        <v>897</v>
      </c>
      <c r="C197" s="49" t="s">
        <v>898</v>
      </c>
      <c r="D197" s="49"/>
      <c r="E197" s="50" t="s">
        <v>899</v>
      </c>
      <c r="F197" s="66" t="s">
        <v>900</v>
      </c>
      <c r="G197" s="33">
        <v>50</v>
      </c>
      <c r="H197" s="33">
        <v>53</v>
      </c>
    </row>
    <row r="198" ht="26" spans="1:8">
      <c r="A198" s="28">
        <v>331521016</v>
      </c>
      <c r="B198" s="29" t="s">
        <v>901</v>
      </c>
      <c r="C198" s="30"/>
      <c r="D198" s="30"/>
      <c r="E198" s="31" t="s">
        <v>20</v>
      </c>
      <c r="F198" s="53"/>
      <c r="G198" s="33">
        <v>500</v>
      </c>
      <c r="H198" s="33">
        <v>523</v>
      </c>
    </row>
    <row r="199" ht="26" spans="1:8">
      <c r="A199" s="28">
        <v>331521017</v>
      </c>
      <c r="B199" s="29" t="s">
        <v>902</v>
      </c>
      <c r="C199" s="30" t="s">
        <v>903</v>
      </c>
      <c r="D199" s="30"/>
      <c r="E199" s="31" t="s">
        <v>20</v>
      </c>
      <c r="F199" s="53"/>
      <c r="G199" s="33">
        <v>330</v>
      </c>
      <c r="H199" s="33">
        <v>350</v>
      </c>
    </row>
    <row r="200" ht="26" spans="1:8">
      <c r="A200" s="28">
        <v>331521021</v>
      </c>
      <c r="B200" s="29" t="s">
        <v>3335</v>
      </c>
      <c r="C200" s="30"/>
      <c r="D200" s="30"/>
      <c r="E200" s="31" t="s">
        <v>20</v>
      </c>
      <c r="F200" s="62" t="s">
        <v>347</v>
      </c>
      <c r="G200" s="33">
        <v>550</v>
      </c>
      <c r="H200" s="33">
        <v>610</v>
      </c>
    </row>
    <row r="201" ht="26" spans="1:8">
      <c r="A201" s="28">
        <v>331521028</v>
      </c>
      <c r="B201" s="29" t="s">
        <v>907</v>
      </c>
      <c r="C201" s="30"/>
      <c r="D201" s="30"/>
      <c r="E201" s="31" t="s">
        <v>908</v>
      </c>
      <c r="F201" s="62" t="s">
        <v>909</v>
      </c>
      <c r="G201" s="33">
        <v>380</v>
      </c>
      <c r="H201" s="33">
        <v>471</v>
      </c>
    </row>
    <row r="202" ht="26" spans="1:8">
      <c r="A202" s="28">
        <v>331521029</v>
      </c>
      <c r="B202" s="29" t="s">
        <v>910</v>
      </c>
      <c r="C202" s="30"/>
      <c r="D202" s="30"/>
      <c r="E202" s="31" t="s">
        <v>911</v>
      </c>
      <c r="F202" s="53" t="s">
        <v>912</v>
      </c>
      <c r="G202" s="33">
        <v>380</v>
      </c>
      <c r="H202" s="33">
        <v>418</v>
      </c>
    </row>
    <row r="203" ht="14" spans="1:8">
      <c r="A203" s="28">
        <v>331521041</v>
      </c>
      <c r="B203" s="29" t="s">
        <v>917</v>
      </c>
      <c r="C203" s="30"/>
      <c r="D203" s="30"/>
      <c r="E203" s="31" t="s">
        <v>20</v>
      </c>
      <c r="F203" s="53"/>
      <c r="G203" s="33">
        <v>380</v>
      </c>
      <c r="H203" s="33">
        <v>449</v>
      </c>
    </row>
    <row r="204" ht="26" spans="1:8">
      <c r="A204" s="28">
        <v>331522006</v>
      </c>
      <c r="B204" s="29" t="s">
        <v>3336</v>
      </c>
      <c r="C204" s="30" t="s">
        <v>3337</v>
      </c>
      <c r="D204" s="30"/>
      <c r="E204" s="31" t="s">
        <v>20</v>
      </c>
      <c r="F204" s="62" t="s">
        <v>347</v>
      </c>
      <c r="G204" s="33">
        <v>600</v>
      </c>
      <c r="H204" s="33">
        <v>693</v>
      </c>
    </row>
    <row r="205" ht="14" spans="1:8">
      <c r="A205" s="28">
        <v>331522013</v>
      </c>
      <c r="B205" s="29" t="s">
        <v>919</v>
      </c>
      <c r="C205" s="30"/>
      <c r="D205" s="30"/>
      <c r="E205" s="31" t="s">
        <v>20</v>
      </c>
      <c r="F205" s="53"/>
      <c r="G205" s="33">
        <v>500</v>
      </c>
      <c r="H205" s="33">
        <v>523</v>
      </c>
    </row>
    <row r="206" ht="26" spans="1:8">
      <c r="A206" s="28">
        <v>331522015</v>
      </c>
      <c r="B206" s="29" t="s">
        <v>3338</v>
      </c>
      <c r="C206" s="30"/>
      <c r="D206" s="30"/>
      <c r="E206" s="31" t="s">
        <v>20</v>
      </c>
      <c r="F206" s="62" t="s">
        <v>347</v>
      </c>
      <c r="G206" s="33">
        <v>550</v>
      </c>
      <c r="H206" s="33">
        <v>619</v>
      </c>
    </row>
    <row r="207" ht="26" spans="1:8">
      <c r="A207" s="28">
        <v>331523001</v>
      </c>
      <c r="B207" s="29" t="s">
        <v>920</v>
      </c>
      <c r="C207" s="30"/>
      <c r="D207" s="30"/>
      <c r="E207" s="31" t="s">
        <v>20</v>
      </c>
      <c r="F207" s="53"/>
      <c r="G207" s="33">
        <v>75</v>
      </c>
      <c r="H207" s="33">
        <v>83</v>
      </c>
    </row>
    <row r="208" ht="14" spans="1:8">
      <c r="A208" s="28">
        <v>331523002</v>
      </c>
      <c r="B208" s="29" t="s">
        <v>921</v>
      </c>
      <c r="C208" s="30"/>
      <c r="D208" s="30"/>
      <c r="E208" s="31" t="s">
        <v>35</v>
      </c>
      <c r="F208" s="53"/>
      <c r="G208" s="33">
        <v>40</v>
      </c>
      <c r="H208" s="33">
        <v>41</v>
      </c>
    </row>
    <row r="209" ht="14" spans="1:8">
      <c r="A209" s="28">
        <v>331523003</v>
      </c>
      <c r="B209" s="29" t="s">
        <v>922</v>
      </c>
      <c r="C209" s="30"/>
      <c r="D209" s="30"/>
      <c r="E209" s="31" t="s">
        <v>35</v>
      </c>
      <c r="F209" s="53" t="s">
        <v>923</v>
      </c>
      <c r="G209" s="33">
        <v>24</v>
      </c>
      <c r="H209" s="33">
        <v>26</v>
      </c>
    </row>
    <row r="210" ht="26" spans="1:8">
      <c r="A210" s="28">
        <v>331523006</v>
      </c>
      <c r="B210" s="29" t="s">
        <v>927</v>
      </c>
      <c r="C210" s="30" t="s">
        <v>928</v>
      </c>
      <c r="D210" s="30"/>
      <c r="E210" s="31" t="s">
        <v>20</v>
      </c>
      <c r="F210" s="53"/>
      <c r="G210" s="33">
        <v>250</v>
      </c>
      <c r="H210" s="33">
        <v>264</v>
      </c>
    </row>
    <row r="211" ht="26" spans="1:8">
      <c r="A211" s="28">
        <v>331523007</v>
      </c>
      <c r="B211" s="29" t="s">
        <v>929</v>
      </c>
      <c r="C211" s="30" t="s">
        <v>930</v>
      </c>
      <c r="D211" s="30"/>
      <c r="E211" s="31" t="s">
        <v>20</v>
      </c>
      <c r="F211" s="53"/>
      <c r="G211" s="33">
        <v>160</v>
      </c>
      <c r="H211" s="33">
        <v>167</v>
      </c>
    </row>
    <row r="212" ht="26" spans="1:8">
      <c r="A212" s="28">
        <v>331523008</v>
      </c>
      <c r="B212" s="29" t="s">
        <v>931</v>
      </c>
      <c r="C212" s="30" t="s">
        <v>932</v>
      </c>
      <c r="D212" s="30"/>
      <c r="E212" s="31" t="s">
        <v>20</v>
      </c>
      <c r="F212" s="53"/>
      <c r="G212" s="33">
        <v>80</v>
      </c>
      <c r="H212" s="33">
        <v>89</v>
      </c>
    </row>
    <row r="213" ht="26" spans="1:8">
      <c r="A213" s="28">
        <v>331523009</v>
      </c>
      <c r="B213" s="29" t="s">
        <v>933</v>
      </c>
      <c r="C213" s="30" t="s">
        <v>934</v>
      </c>
      <c r="D213" s="30"/>
      <c r="E213" s="31" t="s">
        <v>20</v>
      </c>
      <c r="F213" s="53"/>
      <c r="G213" s="33">
        <v>55</v>
      </c>
      <c r="H213" s="33">
        <v>64</v>
      </c>
    </row>
    <row r="214" ht="14" spans="1:8">
      <c r="A214" s="28">
        <v>331523010</v>
      </c>
      <c r="B214" s="29" t="s">
        <v>935</v>
      </c>
      <c r="C214" s="30"/>
      <c r="D214" s="30"/>
      <c r="E214" s="31" t="s">
        <v>20</v>
      </c>
      <c r="F214" s="53"/>
      <c r="G214" s="33">
        <v>24</v>
      </c>
      <c r="H214" s="33">
        <v>27</v>
      </c>
    </row>
    <row r="215" ht="26" spans="1:8">
      <c r="A215" s="28">
        <v>331601002</v>
      </c>
      <c r="B215" s="29" t="s">
        <v>941</v>
      </c>
      <c r="C215" s="30" t="s">
        <v>942</v>
      </c>
      <c r="D215" s="30" t="s">
        <v>943</v>
      </c>
      <c r="E215" s="31" t="s">
        <v>313</v>
      </c>
      <c r="F215" s="53"/>
      <c r="G215" s="33">
        <v>330</v>
      </c>
      <c r="H215" s="33">
        <v>348</v>
      </c>
    </row>
    <row r="216" ht="26" spans="1:8">
      <c r="A216" s="28">
        <v>331602001</v>
      </c>
      <c r="B216" s="29" t="s">
        <v>946</v>
      </c>
      <c r="C216" s="30" t="s">
        <v>947</v>
      </c>
      <c r="D216" s="30"/>
      <c r="E216" s="31" t="s">
        <v>20</v>
      </c>
      <c r="F216" s="53"/>
      <c r="G216" s="33">
        <v>80</v>
      </c>
      <c r="H216" s="33">
        <v>89</v>
      </c>
    </row>
    <row r="217" ht="26" spans="1:8">
      <c r="A217" s="28">
        <v>331602002</v>
      </c>
      <c r="B217" s="29" t="s">
        <v>948</v>
      </c>
      <c r="C217" s="30" t="s">
        <v>949</v>
      </c>
      <c r="D217" s="30"/>
      <c r="E217" s="31" t="s">
        <v>20</v>
      </c>
      <c r="F217" s="53"/>
      <c r="G217" s="33">
        <v>80</v>
      </c>
      <c r="H217" s="33">
        <v>89</v>
      </c>
    </row>
    <row r="218" ht="26" spans="1:8">
      <c r="A218" s="28">
        <v>331602004</v>
      </c>
      <c r="B218" s="29" t="s">
        <v>954</v>
      </c>
      <c r="C218" s="30" t="s">
        <v>955</v>
      </c>
      <c r="D218" s="30"/>
      <c r="E218" s="31" t="s">
        <v>956</v>
      </c>
      <c r="F218" s="53" t="s">
        <v>957</v>
      </c>
      <c r="G218" s="33">
        <v>105</v>
      </c>
      <c r="H218" s="33">
        <v>111</v>
      </c>
    </row>
    <row r="219" ht="39" spans="1:8">
      <c r="A219" s="28">
        <v>331602005</v>
      </c>
      <c r="B219" s="29" t="s">
        <v>3339</v>
      </c>
      <c r="C219" s="30" t="s">
        <v>3340</v>
      </c>
      <c r="D219" s="30"/>
      <c r="E219" s="31" t="s">
        <v>20</v>
      </c>
      <c r="F219" s="53" t="s">
        <v>960</v>
      </c>
      <c r="G219" s="33">
        <v>550</v>
      </c>
      <c r="H219" s="33">
        <v>619</v>
      </c>
    </row>
    <row r="220" ht="39" spans="1:8">
      <c r="A220" s="28">
        <v>331602006</v>
      </c>
      <c r="B220" s="29" t="s">
        <v>958</v>
      </c>
      <c r="C220" s="30" t="s">
        <v>959</v>
      </c>
      <c r="D220" s="30"/>
      <c r="E220" s="31" t="s">
        <v>20</v>
      </c>
      <c r="F220" s="53" t="s">
        <v>960</v>
      </c>
      <c r="G220" s="33">
        <v>500</v>
      </c>
      <c r="H220" s="33">
        <v>523</v>
      </c>
    </row>
    <row r="221" ht="39" spans="1:8">
      <c r="A221" s="28">
        <v>331602007</v>
      </c>
      <c r="B221" s="29" t="s">
        <v>961</v>
      </c>
      <c r="C221" s="30" t="s">
        <v>962</v>
      </c>
      <c r="D221" s="30"/>
      <c r="E221" s="31" t="s">
        <v>20</v>
      </c>
      <c r="F221" s="53" t="s">
        <v>960</v>
      </c>
      <c r="G221" s="33">
        <v>330</v>
      </c>
      <c r="H221" s="33">
        <v>350</v>
      </c>
    </row>
    <row r="222" ht="26" spans="1:8">
      <c r="A222" s="28">
        <v>331603002</v>
      </c>
      <c r="B222" s="29" t="s">
        <v>970</v>
      </c>
      <c r="C222" s="30" t="s">
        <v>971</v>
      </c>
      <c r="D222" s="30"/>
      <c r="E222" s="31" t="s">
        <v>230</v>
      </c>
      <c r="F222" s="53"/>
      <c r="G222" s="33">
        <v>330</v>
      </c>
      <c r="H222" s="33">
        <v>350</v>
      </c>
    </row>
    <row r="223" ht="26" spans="1:8">
      <c r="A223" s="28">
        <v>331604016</v>
      </c>
      <c r="B223" s="29" t="s">
        <v>1016</v>
      </c>
      <c r="C223" s="30"/>
      <c r="D223" s="30"/>
      <c r="E223" s="31" t="s">
        <v>20</v>
      </c>
      <c r="F223" s="53"/>
      <c r="G223" s="33">
        <v>500</v>
      </c>
      <c r="H223" s="33">
        <v>511</v>
      </c>
    </row>
    <row r="224" ht="37" customHeight="1" spans="1:8">
      <c r="A224" s="67" t="s">
        <v>3341</v>
      </c>
      <c r="B224" s="68"/>
      <c r="C224" s="69"/>
      <c r="D224" s="69"/>
      <c r="E224" s="69"/>
      <c r="F224" s="70"/>
      <c r="G224" s="27"/>
      <c r="H224" s="27"/>
    </row>
    <row r="225" ht="65" spans="1:8">
      <c r="A225" s="28">
        <v>110400001</v>
      </c>
      <c r="B225" s="29" t="s">
        <v>1816</v>
      </c>
      <c r="C225" s="30" t="s">
        <v>1817</v>
      </c>
      <c r="D225" s="30" t="s">
        <v>1818</v>
      </c>
      <c r="E225" s="31" t="s">
        <v>20</v>
      </c>
      <c r="F225" s="32" t="s">
        <v>1819</v>
      </c>
      <c r="G225" s="33">
        <v>42</v>
      </c>
      <c r="H225" s="33">
        <v>50</v>
      </c>
    </row>
    <row r="226" ht="26" spans="1:8">
      <c r="A226" s="28">
        <v>120200002</v>
      </c>
      <c r="B226" s="29" t="s">
        <v>1822</v>
      </c>
      <c r="C226" s="30" t="s">
        <v>1823</v>
      </c>
      <c r="D226" s="30"/>
      <c r="E226" s="31" t="s">
        <v>35</v>
      </c>
      <c r="F226" s="32"/>
      <c r="G226" s="33">
        <v>100</v>
      </c>
      <c r="H226" s="33">
        <v>110</v>
      </c>
    </row>
    <row r="227" ht="26" spans="1:8">
      <c r="A227" s="28">
        <v>120200003</v>
      </c>
      <c r="B227" s="29" t="s">
        <v>1824</v>
      </c>
      <c r="C227" s="30" t="s">
        <v>1825</v>
      </c>
      <c r="D227" s="30"/>
      <c r="E227" s="31" t="s">
        <v>35</v>
      </c>
      <c r="F227" s="32"/>
      <c r="G227" s="33">
        <v>50</v>
      </c>
      <c r="H227" s="33">
        <v>60</v>
      </c>
    </row>
    <row r="228" ht="26" spans="1:8">
      <c r="A228" s="71">
        <v>120400003</v>
      </c>
      <c r="B228" s="72" t="s">
        <v>1833</v>
      </c>
      <c r="C228" s="30"/>
      <c r="D228" s="30"/>
      <c r="E228" s="31" t="s">
        <v>20</v>
      </c>
      <c r="F228" s="73" t="s">
        <v>60</v>
      </c>
      <c r="G228" s="33">
        <v>10</v>
      </c>
      <c r="H228" s="33">
        <v>15</v>
      </c>
    </row>
    <row r="229" ht="104" spans="1:8">
      <c r="A229" s="28">
        <v>120400006</v>
      </c>
      <c r="B229" s="29" t="s">
        <v>1837</v>
      </c>
      <c r="C229" s="30" t="s">
        <v>1838</v>
      </c>
      <c r="D229" s="30" t="s">
        <v>1839</v>
      </c>
      <c r="E229" s="31" t="s">
        <v>1840</v>
      </c>
      <c r="F229" s="32" t="s">
        <v>1841</v>
      </c>
      <c r="G229" s="33">
        <v>4</v>
      </c>
      <c r="H229" s="33">
        <v>5</v>
      </c>
    </row>
    <row r="230" ht="26" spans="1:8">
      <c r="A230" s="28" t="s">
        <v>1842</v>
      </c>
      <c r="B230" s="29" t="s">
        <v>1843</v>
      </c>
      <c r="C230" s="30" t="s">
        <v>1844</v>
      </c>
      <c r="D230" s="30"/>
      <c r="E230" s="31" t="s">
        <v>20</v>
      </c>
      <c r="F230" s="32" t="s">
        <v>1845</v>
      </c>
      <c r="G230" s="33">
        <v>12</v>
      </c>
      <c r="H230" s="33">
        <v>13</v>
      </c>
    </row>
    <row r="231" ht="39" spans="1:8">
      <c r="A231" s="28">
        <v>120400007</v>
      </c>
      <c r="B231" s="29" t="s">
        <v>1846</v>
      </c>
      <c r="C231" s="30"/>
      <c r="D231" s="30"/>
      <c r="E231" s="31" t="s">
        <v>1840</v>
      </c>
      <c r="F231" s="32" t="s">
        <v>1847</v>
      </c>
      <c r="G231" s="33">
        <v>7</v>
      </c>
      <c r="H231" s="33">
        <v>10</v>
      </c>
    </row>
    <row r="232" ht="52" spans="1:8">
      <c r="A232" s="28">
        <v>120400010</v>
      </c>
      <c r="B232" s="29" t="s">
        <v>3342</v>
      </c>
      <c r="C232" s="30"/>
      <c r="D232" s="30" t="s">
        <v>3343</v>
      </c>
      <c r="E232" s="31" t="s">
        <v>20</v>
      </c>
      <c r="F232" s="32" t="s">
        <v>3344</v>
      </c>
      <c r="G232" s="33">
        <v>17</v>
      </c>
      <c r="H232" s="33">
        <v>19</v>
      </c>
    </row>
    <row r="233" ht="39" spans="1:8">
      <c r="A233" s="28">
        <v>120400011</v>
      </c>
      <c r="B233" s="29" t="s">
        <v>1850</v>
      </c>
      <c r="C233" s="30" t="s">
        <v>1851</v>
      </c>
      <c r="D233" s="30" t="s">
        <v>1852</v>
      </c>
      <c r="E233" s="31" t="s">
        <v>20</v>
      </c>
      <c r="F233" s="32" t="s">
        <v>1853</v>
      </c>
      <c r="G233" s="33">
        <v>28</v>
      </c>
      <c r="H233" s="33">
        <v>42</v>
      </c>
    </row>
    <row r="234" ht="26" spans="1:8">
      <c r="A234" s="28">
        <v>120400012</v>
      </c>
      <c r="B234" s="29" t="s">
        <v>1854</v>
      </c>
      <c r="C234" s="30"/>
      <c r="D234" s="30"/>
      <c r="E234" s="31" t="s">
        <v>20</v>
      </c>
      <c r="F234" s="32" t="s">
        <v>60</v>
      </c>
      <c r="G234" s="33">
        <v>35</v>
      </c>
      <c r="H234" s="33">
        <v>38</v>
      </c>
    </row>
    <row r="235" ht="14" spans="1:8">
      <c r="A235" s="28">
        <v>120500001</v>
      </c>
      <c r="B235" s="29" t="s">
        <v>1855</v>
      </c>
      <c r="C235" s="30"/>
      <c r="D235" s="30"/>
      <c r="E235" s="31" t="s">
        <v>20</v>
      </c>
      <c r="F235" s="32" t="s">
        <v>1856</v>
      </c>
      <c r="G235" s="33">
        <v>165</v>
      </c>
      <c r="H235" s="33">
        <v>166</v>
      </c>
    </row>
    <row r="236" ht="14" spans="1:8">
      <c r="A236" s="28">
        <v>120500002</v>
      </c>
      <c r="B236" s="29" t="s">
        <v>1857</v>
      </c>
      <c r="C236" s="30"/>
      <c r="D236" s="30"/>
      <c r="E236" s="31" t="s">
        <v>20</v>
      </c>
      <c r="F236" s="32" t="s">
        <v>1858</v>
      </c>
      <c r="G236" s="33">
        <v>95</v>
      </c>
      <c r="H236" s="33">
        <v>96</v>
      </c>
    </row>
    <row r="237" ht="14" spans="1:8">
      <c r="A237" s="28">
        <v>120500003</v>
      </c>
      <c r="B237" s="29" t="s">
        <v>1859</v>
      </c>
      <c r="C237" s="30"/>
      <c r="D237" s="30"/>
      <c r="E237" s="31" t="s">
        <v>20</v>
      </c>
      <c r="F237" s="32" t="s">
        <v>1860</v>
      </c>
      <c r="G237" s="33">
        <v>45</v>
      </c>
      <c r="H237" s="33">
        <v>48</v>
      </c>
    </row>
    <row r="238" ht="14" spans="1:8">
      <c r="A238" s="28">
        <v>120600001</v>
      </c>
      <c r="B238" s="29" t="s">
        <v>1861</v>
      </c>
      <c r="C238" s="30"/>
      <c r="D238" s="30"/>
      <c r="E238" s="31" t="s">
        <v>20</v>
      </c>
      <c r="F238" s="32" t="s">
        <v>1862</v>
      </c>
      <c r="G238" s="33">
        <v>29</v>
      </c>
      <c r="H238" s="33">
        <v>30</v>
      </c>
    </row>
    <row r="239" ht="14" spans="1:8">
      <c r="A239" s="28">
        <v>120600002</v>
      </c>
      <c r="B239" s="29" t="s">
        <v>1863</v>
      </c>
      <c r="C239" s="30" t="s">
        <v>1864</v>
      </c>
      <c r="D239" s="30"/>
      <c r="E239" s="31" t="s">
        <v>20</v>
      </c>
      <c r="F239" s="32" t="s">
        <v>1865</v>
      </c>
      <c r="G239" s="33">
        <v>16</v>
      </c>
      <c r="H239" s="33">
        <v>17</v>
      </c>
    </row>
    <row r="240" ht="14" spans="1:8">
      <c r="A240" s="28">
        <v>120600003</v>
      </c>
      <c r="B240" s="29" t="s">
        <v>1866</v>
      </c>
      <c r="C240" s="30"/>
      <c r="D240" s="30"/>
      <c r="E240" s="31" t="s">
        <v>20</v>
      </c>
      <c r="F240" s="32" t="s">
        <v>1858</v>
      </c>
      <c r="G240" s="33">
        <v>10</v>
      </c>
      <c r="H240" s="33">
        <v>12</v>
      </c>
    </row>
    <row r="241" ht="14" spans="1:8">
      <c r="A241" s="28">
        <v>120600004</v>
      </c>
      <c r="B241" s="29" t="s">
        <v>1867</v>
      </c>
      <c r="C241" s="30"/>
      <c r="D241" s="30"/>
      <c r="E241" s="31" t="s">
        <v>20</v>
      </c>
      <c r="F241" s="32" t="s">
        <v>1860</v>
      </c>
      <c r="G241" s="33">
        <v>7</v>
      </c>
      <c r="H241" s="33">
        <v>8</v>
      </c>
    </row>
    <row r="242" ht="52" spans="1:8">
      <c r="A242" s="28">
        <v>121000001</v>
      </c>
      <c r="B242" s="29" t="s">
        <v>1871</v>
      </c>
      <c r="C242" s="30" t="s">
        <v>1872</v>
      </c>
      <c r="D242" s="30" t="s">
        <v>1873</v>
      </c>
      <c r="E242" s="31" t="s">
        <v>20</v>
      </c>
      <c r="F242" s="32" t="s">
        <v>1874</v>
      </c>
      <c r="G242" s="33">
        <v>23</v>
      </c>
      <c r="H242" s="33">
        <v>24</v>
      </c>
    </row>
    <row r="243" ht="78" spans="1:8">
      <c r="A243" s="28">
        <v>121400001</v>
      </c>
      <c r="B243" s="29" t="s">
        <v>1875</v>
      </c>
      <c r="C243" s="30"/>
      <c r="D243" s="30" t="s">
        <v>1876</v>
      </c>
      <c r="E243" s="31" t="s">
        <v>20</v>
      </c>
      <c r="F243" s="32" t="s">
        <v>1877</v>
      </c>
      <c r="G243" s="33">
        <v>7</v>
      </c>
      <c r="H243" s="33">
        <v>8</v>
      </c>
    </row>
    <row r="244" ht="14" spans="1:8">
      <c r="A244" s="28">
        <v>121500001</v>
      </c>
      <c r="B244" s="29" t="s">
        <v>1878</v>
      </c>
      <c r="C244" s="30" t="s">
        <v>1879</v>
      </c>
      <c r="D244" s="30" t="s">
        <v>1880</v>
      </c>
      <c r="E244" s="31" t="s">
        <v>20</v>
      </c>
      <c r="F244" s="32"/>
      <c r="G244" s="33">
        <v>8</v>
      </c>
      <c r="H244" s="33">
        <v>10</v>
      </c>
    </row>
    <row r="245" ht="26" spans="1:8">
      <c r="A245" s="28">
        <v>121500002</v>
      </c>
      <c r="B245" s="29" t="s">
        <v>1881</v>
      </c>
      <c r="C245" s="30" t="s">
        <v>1882</v>
      </c>
      <c r="D245" s="30"/>
      <c r="E245" s="31" t="s">
        <v>20</v>
      </c>
      <c r="F245" s="32" t="s">
        <v>1883</v>
      </c>
      <c r="G245" s="33">
        <v>11</v>
      </c>
      <c r="H245" s="33">
        <v>12</v>
      </c>
    </row>
    <row r="246" ht="78" spans="1:8">
      <c r="A246" s="28">
        <v>121600001</v>
      </c>
      <c r="B246" s="29" t="s">
        <v>3345</v>
      </c>
      <c r="C246" s="30" t="s">
        <v>3346</v>
      </c>
      <c r="D246" s="30" t="s">
        <v>3347</v>
      </c>
      <c r="E246" s="31" t="s">
        <v>20</v>
      </c>
      <c r="F246" s="32" t="s">
        <v>3348</v>
      </c>
      <c r="G246" s="33">
        <v>7</v>
      </c>
      <c r="H246" s="33">
        <v>9</v>
      </c>
    </row>
    <row r="247" ht="14" spans="1:8">
      <c r="A247" s="74">
        <v>121600002</v>
      </c>
      <c r="B247" s="29" t="s">
        <v>1884</v>
      </c>
      <c r="C247" s="30" t="s">
        <v>1885</v>
      </c>
      <c r="D247" s="30"/>
      <c r="E247" s="31" t="s">
        <v>20</v>
      </c>
      <c r="F247" s="32"/>
      <c r="G247" s="33">
        <v>10</v>
      </c>
      <c r="H247" s="33">
        <v>12</v>
      </c>
    </row>
    <row r="248" ht="26" spans="1:8">
      <c r="A248" s="47">
        <v>121600003</v>
      </c>
      <c r="B248" s="29" t="s">
        <v>1886</v>
      </c>
      <c r="C248" s="30" t="s">
        <v>1887</v>
      </c>
      <c r="D248" s="30" t="s">
        <v>1888</v>
      </c>
      <c r="E248" s="31" t="s">
        <v>35</v>
      </c>
      <c r="F248" s="32"/>
      <c r="G248" s="33">
        <v>16</v>
      </c>
      <c r="H248" s="33">
        <v>20</v>
      </c>
    </row>
    <row r="249" ht="14" spans="1:8">
      <c r="A249" s="28">
        <v>310300088</v>
      </c>
      <c r="B249" s="29" t="s">
        <v>1967</v>
      </c>
      <c r="C249" s="30"/>
      <c r="D249" s="30"/>
      <c r="E249" s="31" t="s">
        <v>20</v>
      </c>
      <c r="F249" s="59"/>
      <c r="G249" s="33">
        <v>8</v>
      </c>
      <c r="H249" s="33">
        <v>9</v>
      </c>
    </row>
    <row r="250" ht="14" spans="1:8">
      <c r="A250" s="28">
        <v>310300091</v>
      </c>
      <c r="B250" s="29" t="s">
        <v>1971</v>
      </c>
      <c r="C250" s="30"/>
      <c r="D250" s="30"/>
      <c r="E250" s="31" t="s">
        <v>343</v>
      </c>
      <c r="F250" s="59"/>
      <c r="G250" s="33">
        <v>8</v>
      </c>
      <c r="H250" s="33">
        <v>9</v>
      </c>
    </row>
    <row r="251" ht="26" spans="1:8">
      <c r="A251" s="28">
        <v>310300093</v>
      </c>
      <c r="B251" s="29" t="s">
        <v>1973</v>
      </c>
      <c r="C251" s="30"/>
      <c r="D251" s="30"/>
      <c r="E251" s="31" t="s">
        <v>20</v>
      </c>
      <c r="F251" s="59"/>
      <c r="G251" s="33">
        <v>25</v>
      </c>
      <c r="H251" s="33">
        <v>28</v>
      </c>
    </row>
    <row r="252" ht="14" spans="1:8">
      <c r="A252" s="28">
        <v>310300094</v>
      </c>
      <c r="B252" s="29" t="s">
        <v>1974</v>
      </c>
      <c r="C252" s="30"/>
      <c r="D252" s="30"/>
      <c r="E252" s="31" t="s">
        <v>343</v>
      </c>
      <c r="F252" s="59"/>
      <c r="G252" s="33">
        <v>6</v>
      </c>
      <c r="H252" s="33">
        <v>7</v>
      </c>
    </row>
    <row r="253" ht="26" spans="1:8">
      <c r="A253" s="28">
        <v>310300102</v>
      </c>
      <c r="B253" s="29" t="s">
        <v>1984</v>
      </c>
      <c r="C253" s="30"/>
      <c r="D253" s="30"/>
      <c r="E253" s="31" t="s">
        <v>20</v>
      </c>
      <c r="F253" s="59" t="s">
        <v>1985</v>
      </c>
      <c r="G253" s="33">
        <v>15</v>
      </c>
      <c r="H253" s="33">
        <v>16</v>
      </c>
    </row>
    <row r="254" ht="14" spans="1:8">
      <c r="A254" s="28">
        <v>310402012</v>
      </c>
      <c r="B254" s="29" t="s">
        <v>2010</v>
      </c>
      <c r="C254" s="30"/>
      <c r="D254" s="30"/>
      <c r="E254" s="31" t="s">
        <v>20</v>
      </c>
      <c r="F254" s="59"/>
      <c r="G254" s="33">
        <v>8</v>
      </c>
      <c r="H254" s="33">
        <v>10</v>
      </c>
    </row>
    <row r="255" ht="14" spans="1:8">
      <c r="A255" s="28">
        <v>310402015</v>
      </c>
      <c r="B255" s="29" t="s">
        <v>2013</v>
      </c>
      <c r="C255" s="30"/>
      <c r="D255" s="30"/>
      <c r="E255" s="31" t="s">
        <v>20</v>
      </c>
      <c r="F255" s="59"/>
      <c r="G255" s="33">
        <v>15</v>
      </c>
      <c r="H255" s="33">
        <v>16</v>
      </c>
    </row>
    <row r="256" ht="14" spans="1:8">
      <c r="A256" s="28">
        <v>310402022</v>
      </c>
      <c r="B256" s="29" t="s">
        <v>2021</v>
      </c>
      <c r="C256" s="30"/>
      <c r="D256" s="30"/>
      <c r="E256" s="31" t="s">
        <v>20</v>
      </c>
      <c r="F256" s="59"/>
      <c r="G256" s="33">
        <v>17</v>
      </c>
      <c r="H256" s="33">
        <v>20</v>
      </c>
    </row>
    <row r="257" ht="26" spans="1:8">
      <c r="A257" s="28">
        <v>310402024</v>
      </c>
      <c r="B257" s="29" t="s">
        <v>2023</v>
      </c>
      <c r="C257" s="30"/>
      <c r="D257" s="30"/>
      <c r="E257" s="31" t="s">
        <v>20</v>
      </c>
      <c r="F257" s="59" t="s">
        <v>60</v>
      </c>
      <c r="G257" s="33">
        <v>24</v>
      </c>
      <c r="H257" s="33">
        <v>25</v>
      </c>
    </row>
    <row r="258" ht="14" spans="1:8">
      <c r="A258" s="28">
        <v>310510006</v>
      </c>
      <c r="B258" s="29" t="s">
        <v>3349</v>
      </c>
      <c r="C258" s="30" t="s">
        <v>3350</v>
      </c>
      <c r="D258" s="30"/>
      <c r="E258" s="31" t="s">
        <v>507</v>
      </c>
      <c r="F258" s="32"/>
      <c r="G258" s="33">
        <v>24</v>
      </c>
      <c r="H258" s="33">
        <v>26</v>
      </c>
    </row>
    <row r="259" ht="26" spans="1:8">
      <c r="A259" s="28">
        <v>310510007</v>
      </c>
      <c r="B259" s="29" t="s">
        <v>2033</v>
      </c>
      <c r="C259" s="30" t="s">
        <v>2034</v>
      </c>
      <c r="D259" s="30" t="s">
        <v>2035</v>
      </c>
      <c r="E259" s="31" t="s">
        <v>507</v>
      </c>
      <c r="F259" s="59"/>
      <c r="G259" s="33">
        <v>8</v>
      </c>
      <c r="H259" s="33">
        <v>10</v>
      </c>
    </row>
    <row r="260" ht="26" spans="1:8">
      <c r="A260" s="28">
        <v>310511001</v>
      </c>
      <c r="B260" s="29" t="s">
        <v>3351</v>
      </c>
      <c r="C260" s="30" t="s">
        <v>3352</v>
      </c>
      <c r="D260" s="30" t="s">
        <v>605</v>
      </c>
      <c r="E260" s="31" t="s">
        <v>507</v>
      </c>
      <c r="F260" s="59"/>
      <c r="G260" s="33">
        <v>17</v>
      </c>
      <c r="H260" s="33">
        <v>19</v>
      </c>
    </row>
    <row r="261" ht="39" spans="1:8">
      <c r="A261" s="28">
        <v>310511002</v>
      </c>
      <c r="B261" s="29" t="s">
        <v>3353</v>
      </c>
      <c r="C261" s="30" t="s">
        <v>3354</v>
      </c>
      <c r="D261" s="30" t="s">
        <v>605</v>
      </c>
      <c r="E261" s="31" t="s">
        <v>507</v>
      </c>
      <c r="F261" s="59"/>
      <c r="G261" s="33">
        <v>30</v>
      </c>
      <c r="H261" s="33">
        <v>31</v>
      </c>
    </row>
    <row r="262" ht="14" spans="1:8">
      <c r="A262" s="28">
        <v>310511012</v>
      </c>
      <c r="B262" s="29" t="s">
        <v>2039</v>
      </c>
      <c r="C262" s="30" t="s">
        <v>2040</v>
      </c>
      <c r="D262" s="30"/>
      <c r="E262" s="31" t="s">
        <v>507</v>
      </c>
      <c r="F262" s="59"/>
      <c r="G262" s="33">
        <v>18</v>
      </c>
      <c r="H262" s="33">
        <v>19</v>
      </c>
    </row>
    <row r="263" ht="14" spans="1:8">
      <c r="A263" s="28">
        <v>310511013</v>
      </c>
      <c r="B263" s="29" t="s">
        <v>2041</v>
      </c>
      <c r="C263" s="30" t="s">
        <v>2042</v>
      </c>
      <c r="D263" s="30"/>
      <c r="E263" s="31" t="s">
        <v>507</v>
      </c>
      <c r="F263" s="59"/>
      <c r="G263" s="33">
        <v>15</v>
      </c>
      <c r="H263" s="33">
        <v>17</v>
      </c>
    </row>
    <row r="264" ht="14" spans="1:8">
      <c r="A264" s="28">
        <v>310511016</v>
      </c>
      <c r="B264" s="29" t="s">
        <v>2043</v>
      </c>
      <c r="C264" s="30" t="s">
        <v>2044</v>
      </c>
      <c r="D264" s="30"/>
      <c r="E264" s="31" t="s">
        <v>571</v>
      </c>
      <c r="F264" s="59" t="s">
        <v>2045</v>
      </c>
      <c r="G264" s="33">
        <v>24</v>
      </c>
      <c r="H264" s="33">
        <v>28</v>
      </c>
    </row>
    <row r="265" ht="39" spans="1:8">
      <c r="A265" s="28">
        <v>310511017</v>
      </c>
      <c r="B265" s="29" t="s">
        <v>2046</v>
      </c>
      <c r="C265" s="30"/>
      <c r="D265" s="30" t="s">
        <v>2047</v>
      </c>
      <c r="E265" s="31" t="s">
        <v>571</v>
      </c>
      <c r="F265" s="59" t="s">
        <v>2048</v>
      </c>
      <c r="G265" s="33">
        <v>15</v>
      </c>
      <c r="H265" s="33">
        <v>17</v>
      </c>
    </row>
    <row r="266" ht="26" spans="1:8">
      <c r="A266" s="28">
        <v>310511019</v>
      </c>
      <c r="B266" s="29" t="s">
        <v>3355</v>
      </c>
      <c r="C266" s="30" t="s">
        <v>3356</v>
      </c>
      <c r="D266" s="30"/>
      <c r="E266" s="31" t="s">
        <v>507</v>
      </c>
      <c r="F266" s="59" t="s">
        <v>3357</v>
      </c>
      <c r="G266" s="33">
        <v>18</v>
      </c>
      <c r="H266" s="33">
        <v>19</v>
      </c>
    </row>
    <row r="267" ht="26" spans="1:8">
      <c r="A267" s="28">
        <v>310511020</v>
      </c>
      <c r="B267" s="29" t="s">
        <v>3358</v>
      </c>
      <c r="C267" s="30" t="s">
        <v>3359</v>
      </c>
      <c r="D267" s="30"/>
      <c r="E267" s="31" t="s">
        <v>571</v>
      </c>
      <c r="F267" s="59"/>
      <c r="G267" s="33">
        <v>10</v>
      </c>
      <c r="H267" s="33">
        <v>11</v>
      </c>
    </row>
    <row r="268" ht="26" spans="1:8">
      <c r="A268" s="28">
        <v>310511021</v>
      </c>
      <c r="B268" s="29" t="s">
        <v>2051</v>
      </c>
      <c r="C268" s="30" t="s">
        <v>2052</v>
      </c>
      <c r="D268" s="30" t="s">
        <v>2053</v>
      </c>
      <c r="E268" s="31" t="s">
        <v>571</v>
      </c>
      <c r="F268" s="59" t="s">
        <v>2054</v>
      </c>
      <c r="G268" s="33">
        <v>40</v>
      </c>
      <c r="H268" s="33">
        <v>41</v>
      </c>
    </row>
    <row r="269" ht="65" spans="1:8">
      <c r="A269" s="28">
        <v>310512005</v>
      </c>
      <c r="B269" s="29" t="s">
        <v>3360</v>
      </c>
      <c r="C269" s="30" t="s">
        <v>3361</v>
      </c>
      <c r="D269" s="30" t="s">
        <v>3362</v>
      </c>
      <c r="E269" s="31" t="s">
        <v>20</v>
      </c>
      <c r="F269" s="59"/>
      <c r="G269" s="33">
        <v>80</v>
      </c>
      <c r="H269" s="33">
        <v>86</v>
      </c>
    </row>
    <row r="270" ht="14" spans="1:8">
      <c r="A270" s="28">
        <v>310513001</v>
      </c>
      <c r="B270" s="29" t="s">
        <v>3363</v>
      </c>
      <c r="C270" s="30" t="s">
        <v>3364</v>
      </c>
      <c r="D270" s="30"/>
      <c r="E270" s="31" t="s">
        <v>507</v>
      </c>
      <c r="F270" s="59"/>
      <c r="G270" s="33">
        <v>1</v>
      </c>
      <c r="H270" s="33">
        <v>2</v>
      </c>
    </row>
    <row r="271" ht="14" spans="1:8">
      <c r="A271" s="28">
        <v>310513005</v>
      </c>
      <c r="B271" s="29" t="s">
        <v>3365</v>
      </c>
      <c r="C271" s="30" t="s">
        <v>3366</v>
      </c>
      <c r="D271" s="30"/>
      <c r="E271" s="31" t="s">
        <v>507</v>
      </c>
      <c r="F271" s="59"/>
      <c r="G271" s="33">
        <v>1</v>
      </c>
      <c r="H271" s="33">
        <v>2</v>
      </c>
    </row>
    <row r="272" ht="26" spans="1:8">
      <c r="A272" s="28">
        <v>310515002</v>
      </c>
      <c r="B272" s="29" t="s">
        <v>3367</v>
      </c>
      <c r="C272" s="30" t="s">
        <v>3368</v>
      </c>
      <c r="D272" s="30"/>
      <c r="E272" s="31" t="s">
        <v>507</v>
      </c>
      <c r="F272" s="59"/>
      <c r="G272" s="33">
        <v>6</v>
      </c>
      <c r="H272" s="33">
        <v>7</v>
      </c>
    </row>
    <row r="273" ht="26" spans="1:8">
      <c r="A273" s="28" t="s">
        <v>3369</v>
      </c>
      <c r="B273" s="29" t="s">
        <v>3370</v>
      </c>
      <c r="C273" s="30"/>
      <c r="D273" s="30"/>
      <c r="E273" s="31" t="s">
        <v>507</v>
      </c>
      <c r="F273" s="59"/>
      <c r="G273" s="33">
        <v>95</v>
      </c>
      <c r="H273" s="33">
        <v>99</v>
      </c>
    </row>
    <row r="274" ht="26" spans="1:8">
      <c r="A274" s="28">
        <v>310517002</v>
      </c>
      <c r="B274" s="29" t="s">
        <v>3371</v>
      </c>
      <c r="C274" s="30" t="s">
        <v>3372</v>
      </c>
      <c r="D274" s="30"/>
      <c r="E274" s="31" t="s">
        <v>507</v>
      </c>
      <c r="F274" s="59"/>
      <c r="G274" s="33">
        <v>90</v>
      </c>
      <c r="H274" s="33">
        <v>96</v>
      </c>
    </row>
    <row r="275" ht="14" spans="1:8">
      <c r="A275" s="28">
        <v>310517004</v>
      </c>
      <c r="B275" s="29" t="s">
        <v>3373</v>
      </c>
      <c r="C275" s="30" t="s">
        <v>3374</v>
      </c>
      <c r="D275" s="30"/>
      <c r="E275" s="31" t="s">
        <v>507</v>
      </c>
      <c r="F275" s="59"/>
      <c r="G275" s="33">
        <v>90</v>
      </c>
      <c r="H275" s="33">
        <v>96</v>
      </c>
    </row>
    <row r="276" ht="52" spans="1:8">
      <c r="A276" s="28">
        <v>310518003</v>
      </c>
      <c r="B276" s="29" t="s">
        <v>3375</v>
      </c>
      <c r="C276" s="30" t="s">
        <v>3376</v>
      </c>
      <c r="D276" s="30"/>
      <c r="E276" s="31" t="s">
        <v>507</v>
      </c>
      <c r="F276" s="59" t="s">
        <v>3377</v>
      </c>
      <c r="G276" s="33">
        <v>70</v>
      </c>
      <c r="H276" s="33">
        <v>74</v>
      </c>
    </row>
    <row r="277" ht="26" spans="1:8">
      <c r="A277" s="28">
        <v>310604005</v>
      </c>
      <c r="B277" s="29" t="s">
        <v>2129</v>
      </c>
      <c r="C277" s="30" t="s">
        <v>2130</v>
      </c>
      <c r="D277" s="30" t="s">
        <v>169</v>
      </c>
      <c r="E277" s="31" t="s">
        <v>20</v>
      </c>
      <c r="F277" s="59" t="s">
        <v>60</v>
      </c>
      <c r="G277" s="33">
        <v>40</v>
      </c>
      <c r="H277" s="33">
        <v>41</v>
      </c>
    </row>
    <row r="278" ht="26" spans="1:8">
      <c r="A278" s="28">
        <v>310904008</v>
      </c>
      <c r="B278" s="29" t="s">
        <v>2243</v>
      </c>
      <c r="C278" s="30"/>
      <c r="D278" s="30"/>
      <c r="E278" s="31" t="s">
        <v>20</v>
      </c>
      <c r="F278" s="59"/>
      <c r="G278" s="33">
        <v>35</v>
      </c>
      <c r="H278" s="33">
        <v>37</v>
      </c>
    </row>
    <row r="279" ht="26" spans="1:8">
      <c r="A279" s="28">
        <v>311000036</v>
      </c>
      <c r="B279" s="29" t="s">
        <v>2285</v>
      </c>
      <c r="C279" s="30"/>
      <c r="D279" s="30" t="s">
        <v>2286</v>
      </c>
      <c r="E279" s="31" t="s">
        <v>20</v>
      </c>
      <c r="F279" s="59"/>
      <c r="G279" s="33">
        <v>40</v>
      </c>
      <c r="H279" s="33">
        <v>41</v>
      </c>
    </row>
    <row r="280" ht="26" spans="1:8">
      <c r="A280" s="28">
        <v>311100002</v>
      </c>
      <c r="B280" s="29" t="s">
        <v>2290</v>
      </c>
      <c r="C280" s="30"/>
      <c r="D280" s="30"/>
      <c r="E280" s="31" t="s">
        <v>20</v>
      </c>
      <c r="F280" s="59" t="s">
        <v>60</v>
      </c>
      <c r="G280" s="33">
        <v>60</v>
      </c>
      <c r="H280" s="33">
        <v>65</v>
      </c>
    </row>
    <row r="281" ht="26" spans="1:8">
      <c r="A281" s="28">
        <v>311100018</v>
      </c>
      <c r="B281" s="29" t="s">
        <v>2307</v>
      </c>
      <c r="C281" s="30"/>
      <c r="D281" s="30" t="s">
        <v>2308</v>
      </c>
      <c r="E281" s="31" t="s">
        <v>20</v>
      </c>
      <c r="F281" s="59" t="s">
        <v>60</v>
      </c>
      <c r="G281" s="33">
        <v>30</v>
      </c>
      <c r="H281" s="33">
        <v>32</v>
      </c>
    </row>
    <row r="282" ht="14" spans="1:8">
      <c r="A282" s="28">
        <v>311201005</v>
      </c>
      <c r="B282" s="29" t="s">
        <v>2313</v>
      </c>
      <c r="C282" s="30"/>
      <c r="D282" s="30"/>
      <c r="E282" s="31" t="s">
        <v>20</v>
      </c>
      <c r="F282" s="59"/>
      <c r="G282" s="33">
        <v>22</v>
      </c>
      <c r="H282" s="33">
        <v>23</v>
      </c>
    </row>
    <row r="283" ht="26" spans="1:8">
      <c r="A283" s="28">
        <v>311201008</v>
      </c>
      <c r="B283" s="29" t="s">
        <v>2317</v>
      </c>
      <c r="C283" s="30" t="s">
        <v>2318</v>
      </c>
      <c r="D283" s="30"/>
      <c r="E283" s="31" t="s">
        <v>20</v>
      </c>
      <c r="F283" s="59" t="s">
        <v>60</v>
      </c>
      <c r="G283" s="33">
        <v>22</v>
      </c>
      <c r="H283" s="33">
        <v>24</v>
      </c>
    </row>
    <row r="284" ht="39" spans="1:8">
      <c r="A284" s="28">
        <v>311201009</v>
      </c>
      <c r="B284" s="29" t="s">
        <v>2319</v>
      </c>
      <c r="C284" s="30" t="s">
        <v>2320</v>
      </c>
      <c r="D284" s="30" t="s">
        <v>2321</v>
      </c>
      <c r="E284" s="31" t="s">
        <v>20</v>
      </c>
      <c r="F284" s="59"/>
      <c r="G284" s="33">
        <v>16</v>
      </c>
      <c r="H284" s="33">
        <v>18</v>
      </c>
    </row>
    <row r="285" ht="14" spans="1:8">
      <c r="A285" s="28">
        <v>311201010</v>
      </c>
      <c r="B285" s="29" t="s">
        <v>2322</v>
      </c>
      <c r="C285" s="30" t="s">
        <v>2323</v>
      </c>
      <c r="D285" s="30"/>
      <c r="E285" s="31" t="s">
        <v>20</v>
      </c>
      <c r="F285" s="59"/>
      <c r="G285" s="33">
        <v>22</v>
      </c>
      <c r="H285" s="33">
        <v>24</v>
      </c>
    </row>
    <row r="286" ht="26" spans="1:8">
      <c r="A286" s="28">
        <v>311201011</v>
      </c>
      <c r="B286" s="29" t="s">
        <v>2324</v>
      </c>
      <c r="C286" s="30"/>
      <c r="D286" s="30"/>
      <c r="E286" s="31" t="s">
        <v>20</v>
      </c>
      <c r="F286" s="59"/>
      <c r="G286" s="33">
        <v>22</v>
      </c>
      <c r="H286" s="33">
        <v>23</v>
      </c>
    </row>
    <row r="287" ht="26" spans="1:8">
      <c r="A287" s="28">
        <v>311201013</v>
      </c>
      <c r="B287" s="29" t="s">
        <v>2325</v>
      </c>
      <c r="C287" s="30"/>
      <c r="D287" s="30"/>
      <c r="E287" s="31" t="s">
        <v>20</v>
      </c>
      <c r="F287" s="59"/>
      <c r="G287" s="33">
        <v>22</v>
      </c>
      <c r="H287" s="33">
        <v>24</v>
      </c>
    </row>
    <row r="288" ht="26" spans="1:8">
      <c r="A288" s="28">
        <v>311201015</v>
      </c>
      <c r="B288" s="29" t="s">
        <v>2326</v>
      </c>
      <c r="C288" s="30" t="s">
        <v>2327</v>
      </c>
      <c r="D288" s="30"/>
      <c r="E288" s="31" t="s">
        <v>20</v>
      </c>
      <c r="F288" s="59"/>
      <c r="G288" s="33">
        <v>30</v>
      </c>
      <c r="H288" s="33">
        <v>32</v>
      </c>
    </row>
    <row r="289" ht="26" spans="1:8">
      <c r="A289" s="28">
        <v>311201020</v>
      </c>
      <c r="B289" s="29" t="s">
        <v>3378</v>
      </c>
      <c r="C289" s="30" t="s">
        <v>3379</v>
      </c>
      <c r="D289" s="75"/>
      <c r="E289" s="31" t="s">
        <v>937</v>
      </c>
      <c r="F289" s="59" t="s">
        <v>3380</v>
      </c>
      <c r="G289" s="33">
        <v>16</v>
      </c>
      <c r="H289" s="33">
        <v>18</v>
      </c>
    </row>
    <row r="290" ht="14" spans="1:8">
      <c r="A290" s="28">
        <v>311201030</v>
      </c>
      <c r="B290" s="29" t="s">
        <v>2331</v>
      </c>
      <c r="C290" s="30" t="s">
        <v>2332</v>
      </c>
      <c r="D290" s="30"/>
      <c r="E290" s="31" t="s">
        <v>20</v>
      </c>
      <c r="F290" s="59"/>
      <c r="G290" s="33">
        <v>40</v>
      </c>
      <c r="H290" s="33">
        <v>41</v>
      </c>
    </row>
    <row r="291" ht="26" spans="1:8">
      <c r="A291" s="28">
        <v>311201048</v>
      </c>
      <c r="B291" s="29" t="s">
        <v>2337</v>
      </c>
      <c r="C291" s="30" t="s">
        <v>2228</v>
      </c>
      <c r="D291" s="30"/>
      <c r="E291" s="31" t="s">
        <v>20</v>
      </c>
      <c r="F291" s="59" t="s">
        <v>2338</v>
      </c>
      <c r="G291" s="33">
        <v>45</v>
      </c>
      <c r="H291" s="33">
        <v>49</v>
      </c>
    </row>
    <row r="292" ht="14" spans="1:8">
      <c r="A292" s="28">
        <v>311201052</v>
      </c>
      <c r="B292" s="29" t="s">
        <v>2342</v>
      </c>
      <c r="C292" s="30"/>
      <c r="D292" s="30"/>
      <c r="E292" s="31" t="s">
        <v>20</v>
      </c>
      <c r="F292" s="59"/>
      <c r="G292" s="33">
        <v>160</v>
      </c>
      <c r="H292" s="33">
        <v>163</v>
      </c>
    </row>
    <row r="293" ht="26" spans="1:8">
      <c r="A293" s="28">
        <v>311300002</v>
      </c>
      <c r="B293" s="29" t="s">
        <v>2357</v>
      </c>
      <c r="C293" s="76" t="s">
        <v>2358</v>
      </c>
      <c r="D293" s="30"/>
      <c r="E293" s="31" t="s">
        <v>20</v>
      </c>
      <c r="F293" s="59" t="s">
        <v>60</v>
      </c>
      <c r="G293" s="33">
        <v>40</v>
      </c>
      <c r="H293" s="33">
        <v>45</v>
      </c>
    </row>
    <row r="294" ht="26" spans="1:8">
      <c r="A294" s="28">
        <v>311300003</v>
      </c>
      <c r="B294" s="29" t="s">
        <v>2359</v>
      </c>
      <c r="C294" s="30"/>
      <c r="D294" s="30"/>
      <c r="E294" s="31" t="s">
        <v>20</v>
      </c>
      <c r="F294" s="59"/>
      <c r="G294" s="33">
        <v>65</v>
      </c>
      <c r="H294" s="33">
        <v>70</v>
      </c>
    </row>
    <row r="295" ht="26" spans="1:8">
      <c r="A295" s="28">
        <v>311300010</v>
      </c>
      <c r="B295" s="29" t="s">
        <v>2368</v>
      </c>
      <c r="C295" s="30" t="s">
        <v>2369</v>
      </c>
      <c r="D295" s="30"/>
      <c r="E295" s="31" t="s">
        <v>20</v>
      </c>
      <c r="F295" s="59" t="s">
        <v>60</v>
      </c>
      <c r="G295" s="33">
        <v>22</v>
      </c>
      <c r="H295" s="33">
        <v>23</v>
      </c>
    </row>
    <row r="296" ht="14" spans="1:8">
      <c r="A296" s="28">
        <v>311400022</v>
      </c>
      <c r="B296" s="29" t="s">
        <v>2383</v>
      </c>
      <c r="C296" s="30"/>
      <c r="D296" s="30"/>
      <c r="E296" s="31" t="s">
        <v>2032</v>
      </c>
      <c r="F296" s="59"/>
      <c r="G296" s="33">
        <v>22</v>
      </c>
      <c r="H296" s="33">
        <v>24</v>
      </c>
    </row>
    <row r="297" ht="26" spans="1:8">
      <c r="A297" s="28">
        <v>311400025</v>
      </c>
      <c r="B297" s="29" t="s">
        <v>2386</v>
      </c>
      <c r="C297" s="30"/>
      <c r="D297" s="30"/>
      <c r="E297" s="31" t="s">
        <v>230</v>
      </c>
      <c r="F297" s="59"/>
      <c r="G297" s="33">
        <v>22</v>
      </c>
      <c r="H297" s="33">
        <v>24</v>
      </c>
    </row>
    <row r="298" ht="26" spans="1:8">
      <c r="A298" s="28">
        <v>311400027</v>
      </c>
      <c r="B298" s="29" t="s">
        <v>2388</v>
      </c>
      <c r="C298" s="30"/>
      <c r="D298" s="30"/>
      <c r="E298" s="31" t="s">
        <v>2389</v>
      </c>
      <c r="F298" s="59"/>
      <c r="G298" s="33">
        <v>10</v>
      </c>
      <c r="H298" s="33">
        <v>12</v>
      </c>
    </row>
    <row r="299" ht="26" spans="1:8">
      <c r="A299" s="28">
        <v>311400033</v>
      </c>
      <c r="B299" s="29" t="s">
        <v>2397</v>
      </c>
      <c r="C299" s="30" t="s">
        <v>2398</v>
      </c>
      <c r="D299" s="30"/>
      <c r="E299" s="31" t="s">
        <v>2392</v>
      </c>
      <c r="F299" s="59" t="s">
        <v>2399</v>
      </c>
      <c r="G299" s="33">
        <v>15</v>
      </c>
      <c r="H299" s="33">
        <v>16</v>
      </c>
    </row>
    <row r="300" ht="26" spans="1:8">
      <c r="A300" s="28">
        <v>311400044</v>
      </c>
      <c r="B300" s="29" t="s">
        <v>2412</v>
      </c>
      <c r="C300" s="30"/>
      <c r="D300" s="30" t="s">
        <v>2413</v>
      </c>
      <c r="E300" s="31" t="s">
        <v>20</v>
      </c>
      <c r="F300" s="59" t="s">
        <v>2414</v>
      </c>
      <c r="G300" s="33">
        <v>550</v>
      </c>
      <c r="H300" s="33">
        <v>572</v>
      </c>
    </row>
    <row r="301" ht="26" spans="1:8">
      <c r="A301" s="28">
        <v>311400046</v>
      </c>
      <c r="B301" s="29" t="s">
        <v>2417</v>
      </c>
      <c r="C301" s="30"/>
      <c r="D301" s="30"/>
      <c r="E301" s="31" t="s">
        <v>20</v>
      </c>
      <c r="F301" s="59" t="s">
        <v>2418</v>
      </c>
      <c r="G301" s="33">
        <v>200</v>
      </c>
      <c r="H301" s="33">
        <v>201</v>
      </c>
    </row>
    <row r="302" ht="26" spans="1:8">
      <c r="A302" s="28">
        <v>311400056</v>
      </c>
      <c r="B302" s="29" t="s">
        <v>2423</v>
      </c>
      <c r="C302" s="30"/>
      <c r="D302" s="30"/>
      <c r="E302" s="31" t="s">
        <v>2424</v>
      </c>
      <c r="F302" s="59" t="s">
        <v>2425</v>
      </c>
      <c r="G302" s="33">
        <v>15</v>
      </c>
      <c r="H302" s="33">
        <v>16</v>
      </c>
    </row>
    <row r="303" ht="26" spans="1:8">
      <c r="A303" s="28">
        <v>311400057</v>
      </c>
      <c r="B303" s="29" t="s">
        <v>2426</v>
      </c>
      <c r="C303" s="30" t="s">
        <v>2427</v>
      </c>
      <c r="D303" s="30"/>
      <c r="E303" s="31" t="s">
        <v>20</v>
      </c>
      <c r="F303" s="32" t="s">
        <v>60</v>
      </c>
      <c r="G303" s="33">
        <v>45</v>
      </c>
      <c r="H303" s="33">
        <v>49</v>
      </c>
    </row>
    <row r="304" ht="45" customHeight="1" spans="1:8">
      <c r="A304" s="77" t="s">
        <v>3381</v>
      </c>
      <c r="B304" s="78"/>
      <c r="C304" s="79"/>
      <c r="D304" s="79"/>
      <c r="E304" s="79"/>
      <c r="F304" s="80"/>
      <c r="G304" s="27">
        <v>3381</v>
      </c>
      <c r="H304" s="27">
        <v>2557</v>
      </c>
    </row>
    <row r="305" ht="26" spans="1:8">
      <c r="A305" s="28">
        <v>210200001</v>
      </c>
      <c r="B305" s="29" t="s">
        <v>2539</v>
      </c>
      <c r="C305" s="30"/>
      <c r="D305" s="30"/>
      <c r="E305" s="31" t="s">
        <v>620</v>
      </c>
      <c r="F305" s="32" t="s">
        <v>2540</v>
      </c>
      <c r="G305" s="33"/>
      <c r="H305" s="33"/>
    </row>
    <row r="306" ht="26" spans="1:8">
      <c r="A306" s="28" t="s">
        <v>2541</v>
      </c>
      <c r="B306" s="29" t="s">
        <v>2542</v>
      </c>
      <c r="C306" s="30"/>
      <c r="D306" s="30"/>
      <c r="E306" s="31" t="s">
        <v>620</v>
      </c>
      <c r="F306" s="32"/>
      <c r="G306" s="33">
        <v>175</v>
      </c>
      <c r="H306" s="33">
        <v>136</v>
      </c>
    </row>
    <row r="307" ht="39" spans="1:8">
      <c r="A307" s="28" t="s">
        <v>2543</v>
      </c>
      <c r="B307" s="29" t="s">
        <v>2544</v>
      </c>
      <c r="C307" s="30"/>
      <c r="D307" s="30"/>
      <c r="E307" s="31" t="s">
        <v>620</v>
      </c>
      <c r="F307" s="32"/>
      <c r="G307" s="33">
        <v>206</v>
      </c>
      <c r="H307" s="33">
        <v>150</v>
      </c>
    </row>
    <row r="308" ht="26" spans="1:8">
      <c r="A308" s="28" t="s">
        <v>2545</v>
      </c>
      <c r="B308" s="29" t="s">
        <v>2546</v>
      </c>
      <c r="C308" s="30"/>
      <c r="D308" s="30"/>
      <c r="E308" s="31" t="s">
        <v>620</v>
      </c>
      <c r="F308" s="32"/>
      <c r="G308" s="33">
        <v>290</v>
      </c>
      <c r="H308" s="33">
        <v>210</v>
      </c>
    </row>
    <row r="309" ht="26" spans="1:8">
      <c r="A309" s="28" t="s">
        <v>2547</v>
      </c>
      <c r="B309" s="29" t="s">
        <v>2548</v>
      </c>
      <c r="C309" s="30"/>
      <c r="D309" s="30"/>
      <c r="E309" s="31" t="s">
        <v>620</v>
      </c>
      <c r="F309" s="32"/>
      <c r="G309" s="33">
        <v>420</v>
      </c>
      <c r="H309" s="33">
        <v>300</v>
      </c>
    </row>
    <row r="310" ht="39" spans="1:8">
      <c r="A310" s="28">
        <v>210300001</v>
      </c>
      <c r="B310" s="81" t="s">
        <v>3382</v>
      </c>
      <c r="C310" s="30"/>
      <c r="D310" s="30"/>
      <c r="E310" s="31"/>
      <c r="F310" s="32" t="s">
        <v>2568</v>
      </c>
      <c r="G310" s="33"/>
      <c r="H310" s="33"/>
    </row>
    <row r="311" ht="26" spans="1:8">
      <c r="A311" s="28" t="s">
        <v>2569</v>
      </c>
      <c r="B311" s="29" t="s">
        <v>2570</v>
      </c>
      <c r="C311" s="30"/>
      <c r="D311" s="30"/>
      <c r="E311" s="31" t="s">
        <v>230</v>
      </c>
      <c r="F311" s="32"/>
      <c r="G311" s="33">
        <v>160</v>
      </c>
      <c r="H311" s="33">
        <v>130</v>
      </c>
    </row>
    <row r="312" ht="26" spans="1:8">
      <c r="A312" s="28" t="s">
        <v>2571</v>
      </c>
      <c r="B312" s="81" t="s">
        <v>3383</v>
      </c>
      <c r="C312" s="30"/>
      <c r="D312" s="30"/>
      <c r="E312" s="31" t="s">
        <v>230</v>
      </c>
      <c r="F312" s="32"/>
      <c r="G312" s="33">
        <v>150</v>
      </c>
      <c r="H312" s="33">
        <v>108</v>
      </c>
    </row>
    <row r="313" ht="26" spans="1:8">
      <c r="A313" s="28" t="s">
        <v>2573</v>
      </c>
      <c r="B313" s="81" t="s">
        <v>3384</v>
      </c>
      <c r="C313" s="30"/>
      <c r="D313" s="30"/>
      <c r="E313" s="31" t="s">
        <v>230</v>
      </c>
      <c r="F313" s="32"/>
      <c r="G313" s="33">
        <v>110</v>
      </c>
      <c r="H313" s="33">
        <v>70</v>
      </c>
    </row>
    <row r="314" ht="26" spans="1:8">
      <c r="A314" s="28" t="s">
        <v>2575</v>
      </c>
      <c r="B314" s="81" t="s">
        <v>3385</v>
      </c>
      <c r="C314" s="30"/>
      <c r="D314" s="30"/>
      <c r="E314" s="31" t="s">
        <v>230</v>
      </c>
      <c r="F314" s="32"/>
      <c r="G314" s="33">
        <v>80</v>
      </c>
      <c r="H314" s="33">
        <v>55</v>
      </c>
    </row>
    <row r="315" ht="39" spans="1:8">
      <c r="A315" s="28">
        <v>210300002</v>
      </c>
      <c r="B315" s="81" t="s">
        <v>3386</v>
      </c>
      <c r="C315" s="30"/>
      <c r="D315" s="30"/>
      <c r="E315" s="31" t="s">
        <v>230</v>
      </c>
      <c r="F315" s="32"/>
      <c r="G315" s="33"/>
      <c r="H315" s="33"/>
    </row>
    <row r="316" ht="26" spans="1:8">
      <c r="A316" s="28" t="s">
        <v>2578</v>
      </c>
      <c r="B316" s="29" t="s">
        <v>2570</v>
      </c>
      <c r="C316" s="30"/>
      <c r="D316" s="30"/>
      <c r="E316" s="31" t="s">
        <v>230</v>
      </c>
      <c r="F316" s="32"/>
      <c r="G316" s="33">
        <v>210</v>
      </c>
      <c r="H316" s="33">
        <v>173</v>
      </c>
    </row>
    <row r="317" ht="26" spans="1:8">
      <c r="A317" s="28" t="s">
        <v>2579</v>
      </c>
      <c r="B317" s="81" t="s">
        <v>3383</v>
      </c>
      <c r="C317" s="30"/>
      <c r="D317" s="30"/>
      <c r="E317" s="31" t="s">
        <v>230</v>
      </c>
      <c r="F317" s="32"/>
      <c r="G317" s="33">
        <v>190</v>
      </c>
      <c r="H317" s="33">
        <v>150</v>
      </c>
    </row>
    <row r="318" ht="26" spans="1:8">
      <c r="A318" s="28" t="s">
        <v>2580</v>
      </c>
      <c r="B318" s="81" t="s">
        <v>3384</v>
      </c>
      <c r="C318" s="30"/>
      <c r="D318" s="30"/>
      <c r="E318" s="31" t="s">
        <v>230</v>
      </c>
      <c r="F318" s="32"/>
      <c r="G318" s="33">
        <v>160</v>
      </c>
      <c r="H318" s="33">
        <v>100</v>
      </c>
    </row>
    <row r="319" ht="26" spans="1:8">
      <c r="A319" s="28" t="s">
        <v>2581</v>
      </c>
      <c r="B319" s="81" t="s">
        <v>3385</v>
      </c>
      <c r="C319" s="30"/>
      <c r="D319" s="30"/>
      <c r="E319" s="31" t="s">
        <v>230</v>
      </c>
      <c r="F319" s="32"/>
      <c r="G319" s="33">
        <v>130</v>
      </c>
      <c r="H319" s="33">
        <v>85</v>
      </c>
    </row>
    <row r="320" ht="26" spans="1:8">
      <c r="A320" s="28">
        <v>210300004</v>
      </c>
      <c r="B320" s="81" t="s">
        <v>3387</v>
      </c>
      <c r="C320" s="30" t="s">
        <v>2589</v>
      </c>
      <c r="D320" s="30"/>
      <c r="E320" s="31" t="s">
        <v>230</v>
      </c>
      <c r="F320" s="32" t="s">
        <v>2590</v>
      </c>
      <c r="G320" s="33">
        <v>320</v>
      </c>
      <c r="H320" s="33">
        <v>211</v>
      </c>
    </row>
    <row r="321" ht="91" spans="1:8">
      <c r="A321" s="28">
        <v>220301001</v>
      </c>
      <c r="B321" s="29" t="s">
        <v>3388</v>
      </c>
      <c r="C321" s="30" t="s">
        <v>3389</v>
      </c>
      <c r="D321" s="30"/>
      <c r="E321" s="31" t="s">
        <v>97</v>
      </c>
      <c r="F321" s="32" t="s">
        <v>3390</v>
      </c>
      <c r="G321" s="33">
        <v>80</v>
      </c>
      <c r="H321" s="33">
        <v>75</v>
      </c>
    </row>
    <row r="322" ht="143" spans="1:8">
      <c r="A322" s="28">
        <v>220301002</v>
      </c>
      <c r="B322" s="29" t="s">
        <v>3391</v>
      </c>
      <c r="C322" s="30"/>
      <c r="D322" s="30"/>
      <c r="E322" s="31" t="s">
        <v>937</v>
      </c>
      <c r="F322" s="32" t="s">
        <v>3392</v>
      </c>
      <c r="G322" s="33">
        <v>70</v>
      </c>
      <c r="H322" s="33">
        <v>55</v>
      </c>
    </row>
    <row r="323" ht="26" spans="1:8">
      <c r="A323" s="28">
        <v>220302001</v>
      </c>
      <c r="B323" s="29" t="s">
        <v>3393</v>
      </c>
      <c r="C323" s="30"/>
      <c r="D323" s="30"/>
      <c r="E323" s="31" t="s">
        <v>20</v>
      </c>
      <c r="F323" s="32" t="s">
        <v>3394</v>
      </c>
      <c r="G323" s="33">
        <v>70</v>
      </c>
      <c r="H323" s="33">
        <v>62</v>
      </c>
    </row>
    <row r="324" ht="39" spans="1:8">
      <c r="A324" s="28">
        <v>220302002</v>
      </c>
      <c r="B324" s="29" t="s">
        <v>3395</v>
      </c>
      <c r="C324" s="30"/>
      <c r="D324" s="30"/>
      <c r="E324" s="31" t="s">
        <v>20</v>
      </c>
      <c r="F324" s="32"/>
      <c r="G324" s="33">
        <v>60</v>
      </c>
      <c r="H324" s="33">
        <v>50</v>
      </c>
    </row>
    <row r="325" ht="91" spans="1:8">
      <c r="A325" s="28">
        <v>220302003</v>
      </c>
      <c r="B325" s="29" t="s">
        <v>3396</v>
      </c>
      <c r="C325" s="30" t="s">
        <v>3397</v>
      </c>
      <c r="D325" s="30"/>
      <c r="E325" s="31" t="s">
        <v>3398</v>
      </c>
      <c r="F325" s="32" t="s">
        <v>3399</v>
      </c>
      <c r="G325" s="33">
        <v>70</v>
      </c>
      <c r="H325" s="33">
        <v>62</v>
      </c>
    </row>
    <row r="326" ht="26" spans="1:8">
      <c r="A326" s="28">
        <v>220302004</v>
      </c>
      <c r="B326" s="29" t="s">
        <v>3400</v>
      </c>
      <c r="C326" s="30"/>
      <c r="D326" s="30"/>
      <c r="E326" s="31" t="s">
        <v>20</v>
      </c>
      <c r="F326" s="32"/>
      <c r="G326" s="33">
        <v>60</v>
      </c>
      <c r="H326" s="33">
        <v>50</v>
      </c>
    </row>
    <row r="327" ht="26" spans="1:8">
      <c r="A327" s="28">
        <v>220302006</v>
      </c>
      <c r="B327" s="29" t="s">
        <v>3401</v>
      </c>
      <c r="C327" s="30"/>
      <c r="D327" s="30"/>
      <c r="E327" s="31" t="s">
        <v>3402</v>
      </c>
      <c r="F327" s="32" t="s">
        <v>3403</v>
      </c>
      <c r="G327" s="33">
        <v>70</v>
      </c>
      <c r="H327" s="33">
        <v>62</v>
      </c>
    </row>
    <row r="328" ht="39" spans="1:8">
      <c r="A328" s="28">
        <v>220302007</v>
      </c>
      <c r="B328" s="29" t="s">
        <v>3404</v>
      </c>
      <c r="C328" s="30"/>
      <c r="D328" s="30"/>
      <c r="E328" s="31" t="s">
        <v>20</v>
      </c>
      <c r="F328" s="32"/>
      <c r="G328" s="33">
        <v>60</v>
      </c>
      <c r="H328" s="33">
        <v>50</v>
      </c>
    </row>
    <row r="329" ht="26" spans="1:8">
      <c r="A329" s="28">
        <v>220302011</v>
      </c>
      <c r="B329" s="29" t="s">
        <v>3405</v>
      </c>
      <c r="C329" s="30" t="s">
        <v>3406</v>
      </c>
      <c r="D329" s="30"/>
      <c r="E329" s="31" t="s">
        <v>20</v>
      </c>
      <c r="F329" s="32"/>
      <c r="G329" s="33">
        <v>100</v>
      </c>
      <c r="H329" s="33">
        <v>86</v>
      </c>
    </row>
    <row r="330" ht="26" spans="1:8">
      <c r="A330" s="28">
        <v>220400001</v>
      </c>
      <c r="B330" s="29" t="s">
        <v>3407</v>
      </c>
      <c r="C330" s="30"/>
      <c r="D330" s="30"/>
      <c r="E330" s="31" t="s">
        <v>20</v>
      </c>
      <c r="F330" s="32" t="s">
        <v>3408</v>
      </c>
      <c r="G330" s="33">
        <v>70</v>
      </c>
      <c r="H330" s="33">
        <v>65</v>
      </c>
    </row>
    <row r="331" ht="26" spans="1:8">
      <c r="A331" s="28">
        <v>220400002</v>
      </c>
      <c r="B331" s="29" t="s">
        <v>3409</v>
      </c>
      <c r="C331" s="30" t="s">
        <v>3410</v>
      </c>
      <c r="D331" s="30"/>
      <c r="E331" s="31" t="s">
        <v>3411</v>
      </c>
      <c r="F331" s="32"/>
      <c r="G331" s="33">
        <v>70</v>
      </c>
      <c r="H331" s="33">
        <v>62</v>
      </c>
    </row>
    <row r="332" ht="35" customHeight="1" spans="1:8">
      <c r="A332" s="82" t="s">
        <v>3412</v>
      </c>
      <c r="B332" s="83"/>
      <c r="C332" s="84"/>
      <c r="D332" s="84"/>
      <c r="E332" s="84"/>
      <c r="F332" s="85"/>
      <c r="G332" s="27"/>
      <c r="H332" s="27"/>
    </row>
    <row r="333" ht="26" spans="1:8">
      <c r="A333" s="28">
        <v>250101103</v>
      </c>
      <c r="B333" s="29" t="s">
        <v>2647</v>
      </c>
      <c r="C333" s="30" t="s">
        <v>2648</v>
      </c>
      <c r="D333" s="30"/>
      <c r="E333" s="31" t="s">
        <v>2520</v>
      </c>
      <c r="F333" s="32"/>
      <c r="G333" s="33">
        <v>16</v>
      </c>
      <c r="H333" s="33">
        <v>11</v>
      </c>
    </row>
    <row r="334" ht="26" spans="1:8">
      <c r="A334" s="28">
        <v>250104037</v>
      </c>
      <c r="B334" s="29" t="s">
        <v>2664</v>
      </c>
      <c r="C334" s="30"/>
      <c r="D334" s="30"/>
      <c r="E334" s="31" t="s">
        <v>1951</v>
      </c>
      <c r="F334" s="32" t="s">
        <v>2665</v>
      </c>
      <c r="G334" s="33">
        <v>40</v>
      </c>
      <c r="H334" s="33">
        <v>20</v>
      </c>
    </row>
    <row r="335" ht="26" spans="1:8">
      <c r="A335" s="28">
        <v>250203070</v>
      </c>
      <c r="B335" s="29" t="s">
        <v>2731</v>
      </c>
      <c r="C335" s="30" t="s">
        <v>2732</v>
      </c>
      <c r="D335" s="30"/>
      <c r="E335" s="31" t="s">
        <v>20</v>
      </c>
      <c r="F335" s="32"/>
      <c r="G335" s="33">
        <v>16</v>
      </c>
      <c r="H335" s="33">
        <v>11</v>
      </c>
    </row>
    <row r="336" ht="14" spans="1:8">
      <c r="A336" s="28">
        <v>250203071</v>
      </c>
      <c r="B336" s="29" t="s">
        <v>2733</v>
      </c>
      <c r="C336" s="30" t="s">
        <v>2734</v>
      </c>
      <c r="D336" s="30"/>
      <c r="E336" s="31" t="s">
        <v>2485</v>
      </c>
      <c r="F336" s="32" t="s">
        <v>2735</v>
      </c>
      <c r="G336" s="33">
        <v>16</v>
      </c>
      <c r="H336" s="33">
        <v>9</v>
      </c>
    </row>
    <row r="337" ht="14" spans="1:8">
      <c r="A337" s="28">
        <v>250203072</v>
      </c>
      <c r="B337" s="29" t="s">
        <v>2736</v>
      </c>
      <c r="C337" s="30"/>
      <c r="D337" s="30"/>
      <c r="E337" s="31" t="s">
        <v>2485</v>
      </c>
      <c r="F337" s="32"/>
      <c r="G337" s="33">
        <v>16</v>
      </c>
      <c r="H337" s="33">
        <v>9</v>
      </c>
    </row>
    <row r="338" ht="26" spans="1:8">
      <c r="A338" s="28">
        <v>250203101</v>
      </c>
      <c r="B338" s="29" t="s">
        <v>2738</v>
      </c>
      <c r="C338" s="30" t="s">
        <v>2739</v>
      </c>
      <c r="D338" s="30"/>
      <c r="E338" s="31" t="s">
        <v>2520</v>
      </c>
      <c r="F338" s="32"/>
      <c r="G338" s="33">
        <v>60</v>
      </c>
      <c r="H338" s="33">
        <v>43</v>
      </c>
    </row>
    <row r="339" ht="26" spans="1:8">
      <c r="A339" s="28">
        <v>250301017</v>
      </c>
      <c r="B339" s="29" t="s">
        <v>2741</v>
      </c>
      <c r="C339" s="30"/>
      <c r="D339" s="30"/>
      <c r="E339" s="31" t="s">
        <v>2485</v>
      </c>
      <c r="F339" s="32"/>
      <c r="G339" s="33">
        <v>16</v>
      </c>
      <c r="H339" s="33">
        <v>11</v>
      </c>
    </row>
    <row r="340" ht="26" spans="1:8">
      <c r="A340" s="28">
        <v>250303012</v>
      </c>
      <c r="B340" s="29" t="s">
        <v>2754</v>
      </c>
      <c r="C340" s="30"/>
      <c r="D340" s="30"/>
      <c r="E340" s="31" t="s">
        <v>2485</v>
      </c>
      <c r="F340" s="32"/>
      <c r="G340" s="33">
        <v>16</v>
      </c>
      <c r="H340" s="33">
        <v>12</v>
      </c>
    </row>
    <row r="341" ht="26" spans="1:8">
      <c r="A341" s="28">
        <v>250303020</v>
      </c>
      <c r="B341" s="29" t="s">
        <v>2757</v>
      </c>
      <c r="C341" s="30"/>
      <c r="D341" s="30"/>
      <c r="E341" s="31" t="s">
        <v>20</v>
      </c>
      <c r="F341" s="32"/>
      <c r="G341" s="33">
        <v>180</v>
      </c>
      <c r="H341" s="33">
        <v>100</v>
      </c>
    </row>
    <row r="342" ht="26" spans="1:8">
      <c r="A342" s="28">
        <v>250303101</v>
      </c>
      <c r="B342" s="29" t="s">
        <v>2759</v>
      </c>
      <c r="C342" s="30" t="s">
        <v>2760</v>
      </c>
      <c r="D342" s="30"/>
      <c r="E342" s="31" t="s">
        <v>2520</v>
      </c>
      <c r="F342" s="32"/>
      <c r="G342" s="33">
        <v>20</v>
      </c>
      <c r="H342" s="33">
        <v>15</v>
      </c>
    </row>
    <row r="343" ht="26" spans="1:8">
      <c r="A343" s="28">
        <v>250304101</v>
      </c>
      <c r="B343" s="29" t="s">
        <v>2761</v>
      </c>
      <c r="C343" s="30" t="s">
        <v>2762</v>
      </c>
      <c r="D343" s="30"/>
      <c r="E343" s="31" t="s">
        <v>2520</v>
      </c>
      <c r="F343" s="32"/>
      <c r="G343" s="33">
        <v>14</v>
      </c>
      <c r="H343" s="33">
        <v>9</v>
      </c>
    </row>
    <row r="344" ht="26" spans="1:8">
      <c r="A344" s="28">
        <v>250305005</v>
      </c>
      <c r="B344" s="29" t="s">
        <v>2763</v>
      </c>
      <c r="C344" s="30" t="s">
        <v>2764</v>
      </c>
      <c r="D344" s="30"/>
      <c r="E344" s="31" t="s">
        <v>2485</v>
      </c>
      <c r="F344" s="32" t="s">
        <v>2765</v>
      </c>
      <c r="G344" s="33">
        <v>16</v>
      </c>
      <c r="H344" s="33">
        <v>11</v>
      </c>
    </row>
    <row r="345" ht="39" spans="1:8">
      <c r="A345" s="28">
        <v>250305101</v>
      </c>
      <c r="B345" s="29" t="s">
        <v>2774</v>
      </c>
      <c r="C345" s="30" t="s">
        <v>2775</v>
      </c>
      <c r="D345" s="30"/>
      <c r="E345" s="31" t="s">
        <v>2520</v>
      </c>
      <c r="F345" s="32"/>
      <c r="G345" s="33">
        <v>50</v>
      </c>
      <c r="H345" s="33">
        <v>38</v>
      </c>
    </row>
    <row r="346" ht="52" spans="1:8">
      <c r="A346" s="28">
        <v>250306008</v>
      </c>
      <c r="B346" s="29" t="s">
        <v>2777</v>
      </c>
      <c r="C346" s="30" t="s">
        <v>2778</v>
      </c>
      <c r="D346" s="30"/>
      <c r="E346" s="31" t="s">
        <v>2485</v>
      </c>
      <c r="F346" s="32" t="s">
        <v>2779</v>
      </c>
      <c r="G346" s="33">
        <v>30</v>
      </c>
      <c r="H346" s="33">
        <v>23</v>
      </c>
    </row>
    <row r="347" ht="52" spans="1:8">
      <c r="A347" s="28">
        <v>250306009</v>
      </c>
      <c r="B347" s="29" t="s">
        <v>2780</v>
      </c>
      <c r="C347" s="30" t="s">
        <v>2781</v>
      </c>
      <c r="D347" s="30"/>
      <c r="E347" s="31" t="s">
        <v>2485</v>
      </c>
      <c r="F347" s="32" t="s">
        <v>2782</v>
      </c>
      <c r="G347" s="33">
        <v>30</v>
      </c>
      <c r="H347" s="33">
        <v>23</v>
      </c>
    </row>
    <row r="348" ht="26" spans="1:8">
      <c r="A348" s="28">
        <v>250306101</v>
      </c>
      <c r="B348" s="29" t="s">
        <v>2784</v>
      </c>
      <c r="C348" s="30" t="s">
        <v>2785</v>
      </c>
      <c r="D348" s="30"/>
      <c r="E348" s="31" t="s">
        <v>2520</v>
      </c>
      <c r="F348" s="32"/>
      <c r="G348" s="33">
        <v>60</v>
      </c>
      <c r="H348" s="33">
        <v>40</v>
      </c>
    </row>
    <row r="349" ht="52" spans="1:8">
      <c r="A349" s="28">
        <v>250307006</v>
      </c>
      <c r="B349" s="29" t="s">
        <v>2786</v>
      </c>
      <c r="C349" s="30" t="s">
        <v>2787</v>
      </c>
      <c r="D349" s="30"/>
      <c r="E349" s="31" t="s">
        <v>2485</v>
      </c>
      <c r="F349" s="32" t="s">
        <v>2788</v>
      </c>
      <c r="G349" s="33">
        <v>20</v>
      </c>
      <c r="H349" s="33">
        <v>12</v>
      </c>
    </row>
    <row r="350" ht="26" spans="1:8">
      <c r="A350" s="28">
        <v>250307101</v>
      </c>
      <c r="B350" s="29" t="s">
        <v>2797</v>
      </c>
      <c r="C350" s="30" t="s">
        <v>2798</v>
      </c>
      <c r="D350" s="30"/>
      <c r="E350" s="31" t="s">
        <v>2520</v>
      </c>
      <c r="F350" s="32"/>
      <c r="G350" s="33">
        <v>16</v>
      </c>
      <c r="H350" s="33">
        <v>11</v>
      </c>
    </row>
    <row r="351" ht="26" spans="1:8">
      <c r="A351" s="28">
        <v>250308005</v>
      </c>
      <c r="B351" s="29" t="s">
        <v>2799</v>
      </c>
      <c r="C351" s="30"/>
      <c r="D351" s="30"/>
      <c r="E351" s="31" t="s">
        <v>2485</v>
      </c>
      <c r="F351" s="32"/>
      <c r="G351" s="33">
        <v>21</v>
      </c>
      <c r="H351" s="33">
        <v>14</v>
      </c>
    </row>
    <row r="352" ht="26" spans="1:8">
      <c r="A352" s="28">
        <v>250309001</v>
      </c>
      <c r="B352" s="81" t="s">
        <v>3413</v>
      </c>
      <c r="C352" s="30" t="s">
        <v>2804</v>
      </c>
      <c r="D352" s="30"/>
      <c r="E352" s="31" t="s">
        <v>2485</v>
      </c>
      <c r="F352" s="32" t="s">
        <v>2805</v>
      </c>
      <c r="G352" s="33">
        <v>30</v>
      </c>
      <c r="H352" s="33">
        <v>23</v>
      </c>
    </row>
    <row r="353" ht="26" spans="1:8">
      <c r="A353" s="28">
        <v>250309002</v>
      </c>
      <c r="B353" s="81" t="s">
        <v>3414</v>
      </c>
      <c r="C353" s="30"/>
      <c r="D353" s="30"/>
      <c r="E353" s="31" t="s">
        <v>2485</v>
      </c>
      <c r="F353" s="32"/>
      <c r="G353" s="33">
        <v>30</v>
      </c>
      <c r="H353" s="33">
        <v>23</v>
      </c>
    </row>
    <row r="354" ht="39" spans="1:8">
      <c r="A354" s="47">
        <v>250309010</v>
      </c>
      <c r="B354" s="29" t="s">
        <v>2817</v>
      </c>
      <c r="C354" s="30" t="s">
        <v>2818</v>
      </c>
      <c r="D354" s="30"/>
      <c r="E354" s="86" t="s">
        <v>2485</v>
      </c>
      <c r="F354" s="32" t="s">
        <v>2819</v>
      </c>
      <c r="G354" s="33">
        <v>60</v>
      </c>
      <c r="H354" s="33">
        <v>46</v>
      </c>
    </row>
    <row r="355" ht="26" spans="1:8">
      <c r="A355" s="28">
        <v>250310054</v>
      </c>
      <c r="B355" s="87" t="s">
        <v>2843</v>
      </c>
      <c r="C355" s="30" t="s">
        <v>2818</v>
      </c>
      <c r="D355" s="88"/>
      <c r="E355" s="86" t="s">
        <v>2485</v>
      </c>
      <c r="F355" s="89" t="s">
        <v>2844</v>
      </c>
      <c r="G355" s="33">
        <v>60</v>
      </c>
      <c r="H355" s="33">
        <v>46</v>
      </c>
    </row>
    <row r="356" ht="52" spans="1:8">
      <c r="A356" s="28">
        <v>250310055</v>
      </c>
      <c r="B356" s="29" t="s">
        <v>2845</v>
      </c>
      <c r="C356" s="30"/>
      <c r="D356" s="30"/>
      <c r="E356" s="31" t="s">
        <v>2485</v>
      </c>
      <c r="F356" s="32"/>
      <c r="G356" s="33">
        <v>38</v>
      </c>
      <c r="H356" s="33">
        <v>29</v>
      </c>
    </row>
    <row r="357" ht="39" spans="1:8">
      <c r="A357" s="28">
        <v>250310064</v>
      </c>
      <c r="B357" s="87" t="s">
        <v>2849</v>
      </c>
      <c r="C357" s="88"/>
      <c r="D357" s="88"/>
      <c r="E357" s="86" t="s">
        <v>20</v>
      </c>
      <c r="F357" s="89"/>
      <c r="G357" s="33">
        <v>212</v>
      </c>
      <c r="H357" s="33">
        <v>161</v>
      </c>
    </row>
    <row r="358" ht="39" spans="1:8">
      <c r="A358" s="28">
        <v>250310101</v>
      </c>
      <c r="B358" s="29" t="s">
        <v>2852</v>
      </c>
      <c r="C358" s="30" t="s">
        <v>2853</v>
      </c>
      <c r="D358" s="30"/>
      <c r="E358" s="31" t="s">
        <v>2520</v>
      </c>
      <c r="F358" s="32"/>
      <c r="G358" s="33">
        <v>70</v>
      </c>
      <c r="H358" s="33">
        <v>52</v>
      </c>
    </row>
    <row r="359" ht="39" spans="1:8">
      <c r="A359" s="28">
        <v>250310102</v>
      </c>
      <c r="B359" s="29" t="s">
        <v>2854</v>
      </c>
      <c r="C359" s="30" t="s">
        <v>2853</v>
      </c>
      <c r="D359" s="30"/>
      <c r="E359" s="31" t="s">
        <v>2520</v>
      </c>
      <c r="F359" s="32"/>
      <c r="G359" s="33">
        <v>200</v>
      </c>
      <c r="H359" s="33">
        <v>142</v>
      </c>
    </row>
    <row r="360" ht="26" spans="1:8">
      <c r="A360" s="28">
        <v>250401014</v>
      </c>
      <c r="B360" s="29" t="s">
        <v>2872</v>
      </c>
      <c r="C360" s="30" t="s">
        <v>2787</v>
      </c>
      <c r="D360" s="30"/>
      <c r="E360" s="31" t="s">
        <v>2485</v>
      </c>
      <c r="F360" s="32" t="s">
        <v>2873</v>
      </c>
      <c r="G360" s="33">
        <v>20</v>
      </c>
      <c r="H360" s="33">
        <v>17</v>
      </c>
    </row>
    <row r="361" ht="26" spans="1:8">
      <c r="A361" s="28">
        <v>250401016</v>
      </c>
      <c r="B361" s="29" t="s">
        <v>2874</v>
      </c>
      <c r="C361" s="30"/>
      <c r="D361" s="30"/>
      <c r="E361" s="31" t="s">
        <v>2485</v>
      </c>
      <c r="F361" s="32"/>
      <c r="G361" s="33">
        <v>20</v>
      </c>
      <c r="H361" s="33">
        <v>15</v>
      </c>
    </row>
    <row r="362" ht="39" spans="1:8">
      <c r="A362" s="28">
        <v>250402041</v>
      </c>
      <c r="B362" s="29" t="s">
        <v>2913</v>
      </c>
      <c r="C362" s="30"/>
      <c r="D362" s="30"/>
      <c r="E362" s="31" t="s">
        <v>2485</v>
      </c>
      <c r="F362" s="32"/>
      <c r="G362" s="33">
        <v>75</v>
      </c>
      <c r="H362" s="33">
        <v>46</v>
      </c>
    </row>
    <row r="363" ht="39" spans="1:8">
      <c r="A363" s="28">
        <v>250403011</v>
      </c>
      <c r="B363" s="29" t="s">
        <v>2933</v>
      </c>
      <c r="C363" s="30" t="s">
        <v>2934</v>
      </c>
      <c r="D363" s="30"/>
      <c r="E363" s="31" t="s">
        <v>2485</v>
      </c>
      <c r="F363" s="32"/>
      <c r="G363" s="33">
        <v>20</v>
      </c>
      <c r="H363" s="33">
        <v>14</v>
      </c>
    </row>
    <row r="364" ht="39" spans="1:8">
      <c r="A364" s="28">
        <v>250403014</v>
      </c>
      <c r="B364" s="29" t="s">
        <v>2937</v>
      </c>
      <c r="C364" s="30" t="s">
        <v>2818</v>
      </c>
      <c r="D364" s="30"/>
      <c r="E364" s="31" t="s">
        <v>2485</v>
      </c>
      <c r="F364" s="32" t="s">
        <v>2938</v>
      </c>
      <c r="G364" s="33">
        <v>20</v>
      </c>
      <c r="H364" s="33">
        <v>14</v>
      </c>
    </row>
    <row r="365" ht="26" spans="1:8">
      <c r="A365" s="28">
        <v>250403020</v>
      </c>
      <c r="B365" s="29" t="s">
        <v>2946</v>
      </c>
      <c r="C365" s="30" t="s">
        <v>2942</v>
      </c>
      <c r="D365" s="30"/>
      <c r="E365" s="31" t="s">
        <v>2485</v>
      </c>
      <c r="F365" s="32" t="s">
        <v>2945</v>
      </c>
      <c r="G365" s="33">
        <v>20</v>
      </c>
      <c r="H365" s="33">
        <v>14</v>
      </c>
    </row>
    <row r="366" ht="26" spans="1:8">
      <c r="A366" s="28">
        <v>250403021</v>
      </c>
      <c r="B366" s="29" t="s">
        <v>2947</v>
      </c>
      <c r="C366" s="30" t="s">
        <v>2942</v>
      </c>
      <c r="D366" s="30"/>
      <c r="E366" s="31" t="s">
        <v>2485</v>
      </c>
      <c r="F366" s="32" t="s">
        <v>2943</v>
      </c>
      <c r="G366" s="33">
        <v>16</v>
      </c>
      <c r="H366" s="33">
        <v>9</v>
      </c>
    </row>
    <row r="367" ht="26" spans="1:8">
      <c r="A367" s="28">
        <v>250403022</v>
      </c>
      <c r="B367" s="29" t="s">
        <v>2948</v>
      </c>
      <c r="C367" s="30" t="s">
        <v>2949</v>
      </c>
      <c r="D367" s="30"/>
      <c r="E367" s="31" t="s">
        <v>2485</v>
      </c>
      <c r="F367" s="32" t="s">
        <v>2876</v>
      </c>
      <c r="G367" s="33">
        <v>16</v>
      </c>
      <c r="H367" s="33">
        <v>9</v>
      </c>
    </row>
    <row r="368" ht="26" spans="1:8">
      <c r="A368" s="28">
        <v>250403023</v>
      </c>
      <c r="B368" s="29" t="s">
        <v>2950</v>
      </c>
      <c r="C368" s="30" t="s">
        <v>2942</v>
      </c>
      <c r="D368" s="64"/>
      <c r="E368" s="31" t="s">
        <v>2485</v>
      </c>
      <c r="F368" s="32" t="s">
        <v>2943</v>
      </c>
      <c r="G368" s="33">
        <v>16</v>
      </c>
      <c r="H368" s="33">
        <v>9</v>
      </c>
    </row>
    <row r="369" ht="26" spans="1:8">
      <c r="A369" s="28">
        <v>250403025</v>
      </c>
      <c r="B369" s="81" t="s">
        <v>3415</v>
      </c>
      <c r="C369" s="30" t="s">
        <v>2954</v>
      </c>
      <c r="D369" s="75"/>
      <c r="E369" s="31" t="s">
        <v>2485</v>
      </c>
      <c r="F369" s="32" t="s">
        <v>2943</v>
      </c>
      <c r="G369" s="33">
        <v>16</v>
      </c>
      <c r="H369" s="33">
        <v>9</v>
      </c>
    </row>
    <row r="370" ht="26" spans="1:8">
      <c r="A370" s="28">
        <v>250403034</v>
      </c>
      <c r="B370" s="29" t="s">
        <v>2963</v>
      </c>
      <c r="C370" s="30" t="s">
        <v>2964</v>
      </c>
      <c r="D370" s="30"/>
      <c r="E370" s="31" t="s">
        <v>2485</v>
      </c>
      <c r="F370" s="32" t="s">
        <v>2879</v>
      </c>
      <c r="G370" s="33">
        <v>16</v>
      </c>
      <c r="H370" s="33">
        <v>9</v>
      </c>
    </row>
    <row r="371" ht="26" spans="1:8">
      <c r="A371" s="28">
        <v>250403050</v>
      </c>
      <c r="B371" s="29" t="s">
        <v>2971</v>
      </c>
      <c r="C371" s="30" t="s">
        <v>2964</v>
      </c>
      <c r="D371" s="30"/>
      <c r="E371" s="31" t="s">
        <v>2485</v>
      </c>
      <c r="F371" s="32" t="s">
        <v>2945</v>
      </c>
      <c r="G371" s="33">
        <v>16</v>
      </c>
      <c r="H371" s="33">
        <v>12</v>
      </c>
    </row>
    <row r="372" ht="39" spans="1:8">
      <c r="A372" s="28">
        <v>250403053</v>
      </c>
      <c r="B372" s="29" t="s">
        <v>2973</v>
      </c>
      <c r="C372" s="30" t="s">
        <v>2964</v>
      </c>
      <c r="D372" s="30"/>
      <c r="E372" s="31" t="s">
        <v>2485</v>
      </c>
      <c r="F372" s="32" t="s">
        <v>2974</v>
      </c>
      <c r="G372" s="33">
        <v>16</v>
      </c>
      <c r="H372" s="33">
        <v>12</v>
      </c>
    </row>
    <row r="373" ht="26" spans="1:8">
      <c r="A373" s="47">
        <v>250403066</v>
      </c>
      <c r="B373" s="87" t="s">
        <v>2978</v>
      </c>
      <c r="C373" s="88" t="s">
        <v>2979</v>
      </c>
      <c r="D373" s="88"/>
      <c r="E373" s="86" t="s">
        <v>2485</v>
      </c>
      <c r="F373" s="32" t="s">
        <v>2980</v>
      </c>
      <c r="G373" s="33">
        <v>100</v>
      </c>
      <c r="H373" s="33">
        <v>93</v>
      </c>
    </row>
    <row r="374" ht="39" spans="1:8">
      <c r="A374" s="47">
        <v>250403071</v>
      </c>
      <c r="B374" s="29" t="s">
        <v>2981</v>
      </c>
      <c r="C374" s="30"/>
      <c r="D374" s="30"/>
      <c r="E374" s="31" t="s">
        <v>2485</v>
      </c>
      <c r="F374" s="32"/>
      <c r="G374" s="33">
        <v>100</v>
      </c>
      <c r="H374" s="33">
        <v>60</v>
      </c>
    </row>
    <row r="375" ht="39" spans="1:8">
      <c r="A375" s="47">
        <v>250403072</v>
      </c>
      <c r="B375" s="29" t="s">
        <v>2982</v>
      </c>
      <c r="C375" s="30"/>
      <c r="D375" s="30"/>
      <c r="E375" s="31" t="s">
        <v>2485</v>
      </c>
      <c r="F375" s="32"/>
      <c r="G375" s="33">
        <v>100</v>
      </c>
      <c r="H375" s="33">
        <v>60</v>
      </c>
    </row>
    <row r="376" ht="26" spans="1:8">
      <c r="A376" s="47">
        <v>250403076</v>
      </c>
      <c r="B376" s="29" t="s">
        <v>2983</v>
      </c>
      <c r="C376" s="30"/>
      <c r="D376" s="30"/>
      <c r="E376" s="31" t="s">
        <v>2485</v>
      </c>
      <c r="F376" s="32"/>
      <c r="G376" s="33">
        <v>25</v>
      </c>
      <c r="H376" s="33">
        <v>17</v>
      </c>
    </row>
    <row r="377" ht="26" spans="1:8">
      <c r="A377" s="47">
        <v>250403078</v>
      </c>
      <c r="B377" s="29" t="s">
        <v>2984</v>
      </c>
      <c r="C377" s="30"/>
      <c r="D377" s="30"/>
      <c r="E377" s="31" t="s">
        <v>2485</v>
      </c>
      <c r="F377" s="32"/>
      <c r="G377" s="33">
        <v>16</v>
      </c>
      <c r="H377" s="33">
        <v>12</v>
      </c>
    </row>
    <row r="378" ht="26" spans="1:8">
      <c r="A378" s="47">
        <v>250403080</v>
      </c>
      <c r="B378" s="90" t="s">
        <v>2986</v>
      </c>
      <c r="C378" s="30"/>
      <c r="D378" s="30"/>
      <c r="E378" s="31" t="s">
        <v>2485</v>
      </c>
      <c r="F378" s="32"/>
      <c r="G378" s="33">
        <v>45</v>
      </c>
      <c r="H378" s="33">
        <v>26</v>
      </c>
    </row>
    <row r="379" ht="26" spans="1:8">
      <c r="A379" s="47">
        <v>250403084</v>
      </c>
      <c r="B379" s="29" t="s">
        <v>2990</v>
      </c>
      <c r="C379" s="30" t="s">
        <v>2693</v>
      </c>
      <c r="D379" s="30"/>
      <c r="E379" s="31" t="s">
        <v>2485</v>
      </c>
      <c r="F379" s="32"/>
      <c r="G379" s="33">
        <v>50</v>
      </c>
      <c r="H379" s="33">
        <v>32</v>
      </c>
    </row>
    <row r="380" ht="39" spans="1:8">
      <c r="A380" s="28">
        <v>250403085</v>
      </c>
      <c r="B380" s="29" t="s">
        <v>2991</v>
      </c>
      <c r="C380" s="30"/>
      <c r="D380" s="30"/>
      <c r="E380" s="31" t="s">
        <v>2485</v>
      </c>
      <c r="F380" s="32"/>
      <c r="G380" s="33">
        <v>51</v>
      </c>
      <c r="H380" s="33">
        <v>41</v>
      </c>
    </row>
    <row r="381" ht="52" spans="1:8">
      <c r="A381" s="28">
        <v>250403101</v>
      </c>
      <c r="B381" s="29" t="s">
        <v>3002</v>
      </c>
      <c r="C381" s="30" t="s">
        <v>3003</v>
      </c>
      <c r="D381" s="30"/>
      <c r="E381" s="31" t="s">
        <v>2520</v>
      </c>
      <c r="F381" s="32"/>
      <c r="G381" s="33">
        <v>20</v>
      </c>
      <c r="H381" s="33">
        <v>17</v>
      </c>
    </row>
    <row r="382" ht="26" spans="1:8">
      <c r="A382" s="28">
        <v>250403102</v>
      </c>
      <c r="B382" s="29" t="s">
        <v>3004</v>
      </c>
      <c r="C382" s="30" t="s">
        <v>3005</v>
      </c>
      <c r="D382" s="30"/>
      <c r="E382" s="31" t="s">
        <v>2520</v>
      </c>
      <c r="F382" s="32"/>
      <c r="G382" s="33">
        <v>70</v>
      </c>
      <c r="H382" s="33">
        <v>53</v>
      </c>
    </row>
    <row r="383" ht="39" spans="1:8">
      <c r="A383" s="28">
        <v>250404027</v>
      </c>
      <c r="B383" s="29" t="s">
        <v>3021</v>
      </c>
      <c r="C383" s="30" t="s">
        <v>2818</v>
      </c>
      <c r="D383" s="30"/>
      <c r="E383" s="31" t="s">
        <v>2485</v>
      </c>
      <c r="F383" s="32"/>
      <c r="G383" s="33">
        <v>70</v>
      </c>
      <c r="H383" s="33">
        <v>46</v>
      </c>
    </row>
    <row r="384" ht="52" spans="1:8">
      <c r="A384" s="28">
        <v>250404101</v>
      </c>
      <c r="B384" s="29" t="s">
        <v>3027</v>
      </c>
      <c r="C384" s="30" t="s">
        <v>3028</v>
      </c>
      <c r="D384" s="30"/>
      <c r="E384" s="31" t="s">
        <v>2520</v>
      </c>
      <c r="F384" s="32"/>
      <c r="G384" s="33">
        <v>238</v>
      </c>
      <c r="H384" s="33">
        <v>160</v>
      </c>
    </row>
    <row r="385" ht="14" spans="1:8">
      <c r="A385" s="28">
        <v>250501014</v>
      </c>
      <c r="B385" s="29" t="s">
        <v>3052</v>
      </c>
      <c r="C385" s="30"/>
      <c r="D385" s="30"/>
      <c r="E385" s="31" t="s">
        <v>2485</v>
      </c>
      <c r="F385" s="32"/>
      <c r="G385" s="33">
        <v>25</v>
      </c>
      <c r="H385" s="33">
        <v>35</v>
      </c>
    </row>
    <row r="386" ht="14" spans="1:8">
      <c r="A386" s="28">
        <v>250501018</v>
      </c>
      <c r="B386" s="29" t="s">
        <v>3056</v>
      </c>
      <c r="C386" s="30"/>
      <c r="D386" s="30"/>
      <c r="E386" s="31" t="s">
        <v>2485</v>
      </c>
      <c r="F386" s="32"/>
      <c r="G386" s="33">
        <v>25</v>
      </c>
      <c r="H386" s="33">
        <v>35</v>
      </c>
    </row>
    <row r="387" ht="39" spans="1:8">
      <c r="A387" s="28">
        <v>250501031</v>
      </c>
      <c r="B387" s="29" t="s">
        <v>3067</v>
      </c>
      <c r="C387" s="30" t="s">
        <v>3068</v>
      </c>
      <c r="D387" s="30"/>
      <c r="E387" s="31" t="s">
        <v>2485</v>
      </c>
      <c r="F387" s="32" t="s">
        <v>3069</v>
      </c>
      <c r="G387" s="33">
        <v>16</v>
      </c>
      <c r="H387" s="33">
        <v>12</v>
      </c>
    </row>
    <row r="388" ht="26" spans="1:8">
      <c r="A388" s="28">
        <v>250501032</v>
      </c>
      <c r="B388" s="29" t="s">
        <v>3070</v>
      </c>
      <c r="C388" s="30"/>
      <c r="D388" s="30"/>
      <c r="E388" s="31" t="s">
        <v>2375</v>
      </c>
      <c r="F388" s="32"/>
      <c r="G388" s="33">
        <v>20</v>
      </c>
      <c r="H388" s="33">
        <v>15</v>
      </c>
    </row>
    <row r="389" ht="26" spans="1:8">
      <c r="A389" s="28">
        <v>250501033</v>
      </c>
      <c r="B389" s="29" t="s">
        <v>3071</v>
      </c>
      <c r="C389" s="30"/>
      <c r="D389" s="30"/>
      <c r="E389" s="31" t="s">
        <v>2485</v>
      </c>
      <c r="F389" s="32" t="s">
        <v>3072</v>
      </c>
      <c r="G389" s="33">
        <v>16</v>
      </c>
      <c r="H389" s="33">
        <v>9</v>
      </c>
    </row>
    <row r="390" ht="26" spans="1:8">
      <c r="A390" s="28">
        <v>250501037</v>
      </c>
      <c r="B390" s="29" t="s">
        <v>3073</v>
      </c>
      <c r="C390" s="30"/>
      <c r="D390" s="30"/>
      <c r="E390" s="31" t="s">
        <v>2485</v>
      </c>
      <c r="F390" s="32"/>
      <c r="G390" s="33">
        <v>40</v>
      </c>
      <c r="H390" s="33">
        <v>28</v>
      </c>
    </row>
    <row r="391" ht="26" spans="1:8">
      <c r="A391" s="28">
        <v>250501039</v>
      </c>
      <c r="B391" s="29" t="s">
        <v>3074</v>
      </c>
      <c r="C391" s="30"/>
      <c r="D391" s="30"/>
      <c r="E391" s="31" t="s">
        <v>2485</v>
      </c>
      <c r="F391" s="32"/>
      <c r="G391" s="33">
        <v>25</v>
      </c>
      <c r="H391" s="33">
        <v>18</v>
      </c>
    </row>
    <row r="392" ht="26" spans="1:8">
      <c r="A392" s="28">
        <v>250501042</v>
      </c>
      <c r="B392" s="29" t="s">
        <v>3079</v>
      </c>
      <c r="C392" s="30" t="s">
        <v>3080</v>
      </c>
      <c r="D392" s="30"/>
      <c r="E392" s="31" t="s">
        <v>2485</v>
      </c>
      <c r="F392" s="32" t="s">
        <v>3081</v>
      </c>
      <c r="G392" s="33">
        <v>35</v>
      </c>
      <c r="H392" s="33">
        <v>21</v>
      </c>
    </row>
    <row r="393" ht="26" spans="1:8">
      <c r="A393" s="28">
        <v>250503012</v>
      </c>
      <c r="B393" s="29" t="s">
        <v>3107</v>
      </c>
      <c r="C393" s="30"/>
      <c r="D393" s="30"/>
      <c r="E393" s="31" t="s">
        <v>2485</v>
      </c>
      <c r="F393" s="32"/>
      <c r="G393" s="33">
        <v>43</v>
      </c>
      <c r="H393" s="33">
        <v>29</v>
      </c>
    </row>
    <row r="394" ht="26" spans="1:8">
      <c r="A394" s="28">
        <v>250700010</v>
      </c>
      <c r="B394" s="29" t="s">
        <v>3118</v>
      </c>
      <c r="C394" s="30"/>
      <c r="D394" s="30"/>
      <c r="E394" s="31" t="s">
        <v>2485</v>
      </c>
      <c r="F394" s="32"/>
      <c r="G394" s="33">
        <v>60</v>
      </c>
      <c r="H394" s="33">
        <v>41</v>
      </c>
    </row>
    <row r="395" ht="78" spans="1:8">
      <c r="A395" s="28">
        <v>250700023</v>
      </c>
      <c r="B395" s="29" t="s">
        <v>3143</v>
      </c>
      <c r="C395" s="30" t="s">
        <v>3144</v>
      </c>
      <c r="D395" s="30"/>
      <c r="E395" s="31" t="s">
        <v>2485</v>
      </c>
      <c r="F395" s="32" t="s">
        <v>3138</v>
      </c>
      <c r="G395" s="33">
        <v>217</v>
      </c>
      <c r="H395" s="33">
        <v>150</v>
      </c>
    </row>
    <row r="396" ht="39" spans="1:8">
      <c r="A396" s="28">
        <v>260000018</v>
      </c>
      <c r="B396" s="29" t="s">
        <v>3169</v>
      </c>
      <c r="C396" s="30" t="s">
        <v>3170</v>
      </c>
      <c r="D396" s="30"/>
      <c r="E396" s="31" t="s">
        <v>20</v>
      </c>
      <c r="F396" s="32" t="s">
        <v>3171</v>
      </c>
      <c r="G396" s="33">
        <v>60</v>
      </c>
      <c r="H396" s="33">
        <v>38</v>
      </c>
    </row>
    <row r="397" ht="26" spans="1:8">
      <c r="A397" s="28">
        <v>310205001</v>
      </c>
      <c r="B397" s="29" t="s">
        <v>3209</v>
      </c>
      <c r="C397" s="30" t="s">
        <v>3210</v>
      </c>
      <c r="D397" s="30"/>
      <c r="E397" s="31" t="s">
        <v>3188</v>
      </c>
      <c r="F397" s="59"/>
      <c r="G397" s="33">
        <v>20</v>
      </c>
      <c r="H397" s="33">
        <v>14</v>
      </c>
    </row>
    <row r="398" ht="33" customHeight="1" spans="1:8">
      <c r="A398" s="91" t="s">
        <v>3416</v>
      </c>
      <c r="B398" s="92"/>
      <c r="C398" s="93"/>
      <c r="D398" s="93"/>
      <c r="E398" s="93"/>
      <c r="F398" s="94"/>
      <c r="G398" s="27"/>
      <c r="H398" s="27"/>
    </row>
    <row r="399" ht="14" spans="1:8">
      <c r="A399" s="28">
        <v>250103001</v>
      </c>
      <c r="B399" s="29" t="s">
        <v>2512</v>
      </c>
      <c r="C399" s="30" t="s">
        <v>2513</v>
      </c>
      <c r="D399" s="30"/>
      <c r="E399" s="31" t="s">
        <v>20</v>
      </c>
      <c r="F399" s="30" t="s">
        <v>2514</v>
      </c>
      <c r="G399" s="33">
        <v>3</v>
      </c>
      <c r="H399" s="33">
        <v>4</v>
      </c>
    </row>
    <row r="400" ht="39" spans="1:8">
      <c r="A400" s="28">
        <v>250103002</v>
      </c>
      <c r="B400" s="29" t="s">
        <v>2515</v>
      </c>
      <c r="C400" s="30" t="s">
        <v>2516</v>
      </c>
      <c r="D400" s="30"/>
      <c r="E400" s="31" t="s">
        <v>2485</v>
      </c>
      <c r="F400" s="30" t="s">
        <v>2517</v>
      </c>
      <c r="G400" s="33">
        <v>2</v>
      </c>
      <c r="H400" s="33">
        <v>3</v>
      </c>
    </row>
    <row r="401" ht="26" spans="1:8">
      <c r="A401" s="28">
        <v>250104013</v>
      </c>
      <c r="B401" s="29" t="s">
        <v>2521</v>
      </c>
      <c r="C401" s="30" t="s">
        <v>2522</v>
      </c>
      <c r="D401" s="30"/>
      <c r="E401" s="31" t="s">
        <v>2485</v>
      </c>
      <c r="F401" s="30"/>
      <c r="G401" s="33">
        <v>2</v>
      </c>
      <c r="H401" s="33">
        <v>3</v>
      </c>
    </row>
    <row r="402" ht="26" spans="1:8">
      <c r="A402" s="28">
        <v>250104019</v>
      </c>
      <c r="B402" s="29" t="s">
        <v>2528</v>
      </c>
      <c r="C402" s="30" t="s">
        <v>2529</v>
      </c>
      <c r="D402" s="30"/>
      <c r="E402" s="31" t="s">
        <v>20</v>
      </c>
      <c r="F402" s="30"/>
      <c r="G402" s="33">
        <v>3</v>
      </c>
      <c r="H402" s="33">
        <v>4</v>
      </c>
    </row>
    <row r="403" ht="26" spans="1:8">
      <c r="A403" s="28">
        <v>260000001</v>
      </c>
      <c r="B403" s="81" t="s">
        <v>3417</v>
      </c>
      <c r="C403" s="30" t="s">
        <v>2536</v>
      </c>
      <c r="D403" s="30"/>
      <c r="E403" s="31" t="s">
        <v>20</v>
      </c>
      <c r="F403" s="30"/>
      <c r="G403" s="33">
        <v>2</v>
      </c>
      <c r="H403" s="33">
        <v>3</v>
      </c>
    </row>
  </sheetData>
  <mergeCells count="10">
    <mergeCell ref="A1:H1"/>
    <mergeCell ref="G2:H2"/>
    <mergeCell ref="A5:B5"/>
    <mergeCell ref="A19:B19"/>
    <mergeCell ref="A32:B32"/>
    <mergeCell ref="A89:B89"/>
    <mergeCell ref="A224:B224"/>
    <mergeCell ref="A304:B304"/>
    <mergeCell ref="A332:B332"/>
    <mergeCell ref="A398:B398"/>
  </mergeCells>
  <pageMargins left="0.7" right="0.7" top="0.75" bottom="0.75"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H2462"/>
  <sheetViews>
    <sheetView workbookViewId="0">
      <selection activeCell="K9" sqref="K9"/>
    </sheetView>
  </sheetViews>
  <sheetFormatPr defaultColWidth="9" defaultRowHeight="14" outlineLevelCol="7"/>
  <sheetData>
    <row r="1" ht="15.5" customHeight="1" spans="1:8">
      <c r="A1" s="1" t="s">
        <v>3418</v>
      </c>
      <c r="B1" s="2" t="s">
        <v>4</v>
      </c>
      <c r="C1" s="3" t="s">
        <v>3419</v>
      </c>
      <c r="D1" s="3" t="s">
        <v>3420</v>
      </c>
      <c r="E1" s="3" t="s">
        <v>3421</v>
      </c>
      <c r="F1" s="3" t="s">
        <v>3422</v>
      </c>
      <c r="G1" s="3" t="s">
        <v>3423</v>
      </c>
      <c r="H1" s="3" t="s">
        <v>3424</v>
      </c>
    </row>
    <row r="2" ht="14.75" spans="1:8">
      <c r="A2" s="1"/>
      <c r="B2" s="2"/>
      <c r="C2" s="4" t="s">
        <v>3425</v>
      </c>
      <c r="D2" s="4" t="s">
        <v>3426</v>
      </c>
      <c r="E2" s="4" t="s">
        <v>3426</v>
      </c>
      <c r="F2" s="4" t="s">
        <v>3426</v>
      </c>
      <c r="G2" s="4" t="s">
        <v>3426</v>
      </c>
      <c r="H2" s="4" t="s">
        <v>3426</v>
      </c>
    </row>
    <row r="3" ht="14.75" spans="1:8">
      <c r="A3" s="5">
        <v>110200001</v>
      </c>
      <c r="B3" s="6" t="s">
        <v>18</v>
      </c>
      <c r="C3" s="7">
        <v>4</v>
      </c>
      <c r="D3" s="7">
        <v>9.78</v>
      </c>
      <c r="E3" s="7">
        <v>7.56</v>
      </c>
      <c r="F3" s="7">
        <v>0.29</v>
      </c>
      <c r="G3" s="7">
        <v>1.56</v>
      </c>
      <c r="H3" s="7">
        <v>0.37</v>
      </c>
    </row>
    <row r="4" ht="14.75" spans="1:8">
      <c r="A4" s="5">
        <v>110200002</v>
      </c>
      <c r="B4" s="6" t="s">
        <v>22</v>
      </c>
      <c r="C4" s="7">
        <v>12</v>
      </c>
      <c r="D4" s="7">
        <v>13.33</v>
      </c>
      <c r="E4" s="7">
        <v>9.59</v>
      </c>
      <c r="F4" s="7">
        <v>0.29</v>
      </c>
      <c r="G4" s="7">
        <v>2.35</v>
      </c>
      <c r="H4" s="7">
        <v>1.11</v>
      </c>
    </row>
    <row r="5" ht="14.75" spans="1:8">
      <c r="A5" s="5">
        <v>110200003</v>
      </c>
      <c r="B5" s="6" t="s">
        <v>24</v>
      </c>
      <c r="C5" s="7">
        <v>17</v>
      </c>
      <c r="D5" s="7">
        <v>22.68</v>
      </c>
      <c r="E5" s="7">
        <v>17.69</v>
      </c>
      <c r="F5" s="7">
        <v>0.29</v>
      </c>
      <c r="G5" s="7">
        <v>3.13</v>
      </c>
      <c r="H5" s="7">
        <v>1.58</v>
      </c>
    </row>
    <row r="6" ht="14.75" spans="1:8">
      <c r="A6" s="5">
        <v>110200004</v>
      </c>
      <c r="B6" s="6" t="s">
        <v>26</v>
      </c>
      <c r="C6" s="7">
        <v>50</v>
      </c>
      <c r="D6" s="7">
        <v>50.46</v>
      </c>
      <c r="E6" s="7">
        <v>42.01</v>
      </c>
      <c r="F6" s="7">
        <v>0.29</v>
      </c>
      <c r="G6" s="7">
        <v>3.52</v>
      </c>
      <c r="H6" s="7">
        <v>4.64</v>
      </c>
    </row>
    <row r="7" ht="14.75" spans="1:8">
      <c r="A7" s="5">
        <v>110200005</v>
      </c>
      <c r="B7" s="6" t="s">
        <v>30</v>
      </c>
      <c r="C7" s="7">
        <v>6</v>
      </c>
      <c r="D7" s="7">
        <v>12.23</v>
      </c>
      <c r="E7" s="7">
        <v>9.04</v>
      </c>
      <c r="F7" s="7">
        <v>0.29</v>
      </c>
      <c r="G7" s="7">
        <v>2.35</v>
      </c>
      <c r="H7" s="7">
        <v>0.56</v>
      </c>
    </row>
    <row r="8" ht="14.75" spans="1:8">
      <c r="A8" s="5">
        <v>110200006</v>
      </c>
      <c r="B8" s="6" t="s">
        <v>33</v>
      </c>
      <c r="C8" s="7">
        <v>10</v>
      </c>
      <c r="D8" s="7">
        <v>12.33</v>
      </c>
      <c r="E8" s="7">
        <v>8.77</v>
      </c>
      <c r="F8" s="7">
        <v>0.29</v>
      </c>
      <c r="G8" s="7">
        <v>2.35</v>
      </c>
      <c r="H8" s="7">
        <v>0.93</v>
      </c>
    </row>
    <row r="9" ht="14.75" spans="1:8">
      <c r="A9" s="5">
        <v>110200007</v>
      </c>
      <c r="B9" s="6" t="s">
        <v>37</v>
      </c>
      <c r="C9" s="7">
        <v>12</v>
      </c>
      <c r="D9" s="7">
        <v>16.19</v>
      </c>
      <c r="E9" s="7">
        <v>12.16</v>
      </c>
      <c r="F9" s="7">
        <v>0.57</v>
      </c>
      <c r="G9" s="7">
        <v>2.35</v>
      </c>
      <c r="H9" s="7">
        <v>1.11</v>
      </c>
    </row>
    <row r="10" ht="14.75" spans="1:8">
      <c r="A10" s="5">
        <v>110300001</v>
      </c>
      <c r="B10" s="6" t="s">
        <v>1812</v>
      </c>
      <c r="C10" s="7">
        <v>52</v>
      </c>
      <c r="D10" s="7">
        <v>63.22</v>
      </c>
      <c r="E10" s="7">
        <v>52.2</v>
      </c>
      <c r="F10" s="7">
        <v>2.28</v>
      </c>
      <c r="G10" s="7">
        <v>3.91</v>
      </c>
      <c r="H10" s="7">
        <v>4.83</v>
      </c>
    </row>
    <row r="11" ht="14.75" spans="1:8">
      <c r="A11" s="5">
        <v>110400001</v>
      </c>
      <c r="B11" s="6" t="s">
        <v>1816</v>
      </c>
      <c r="C11" s="7">
        <v>52</v>
      </c>
      <c r="D11" s="7">
        <v>62.48</v>
      </c>
      <c r="E11" s="7">
        <v>52.6</v>
      </c>
      <c r="F11" s="7">
        <v>1.14</v>
      </c>
      <c r="G11" s="7">
        <v>3.91</v>
      </c>
      <c r="H11" s="7">
        <v>4.83</v>
      </c>
    </row>
    <row r="12" ht="14.75" spans="1:8">
      <c r="A12" s="5">
        <v>110500001</v>
      </c>
      <c r="B12" s="6" t="s">
        <v>3427</v>
      </c>
      <c r="C12" s="7">
        <v>23</v>
      </c>
      <c r="D12" s="7">
        <v>20.22</v>
      </c>
      <c r="E12" s="7">
        <v>15.2</v>
      </c>
      <c r="F12" s="7">
        <v>1.71</v>
      </c>
      <c r="G12" s="7">
        <v>1.17</v>
      </c>
      <c r="H12" s="7">
        <v>2.14</v>
      </c>
    </row>
    <row r="13" ht="14.75" spans="1:8">
      <c r="A13" s="5">
        <v>111000001</v>
      </c>
      <c r="B13" s="6" t="s">
        <v>40</v>
      </c>
      <c r="C13" s="7">
        <v>270</v>
      </c>
      <c r="D13" s="7">
        <v>196.53</v>
      </c>
      <c r="E13" s="7">
        <v>167.2</v>
      </c>
      <c r="F13" s="7">
        <v>1.14</v>
      </c>
      <c r="G13" s="7">
        <v>3.13</v>
      </c>
      <c r="H13" s="7">
        <v>25.07</v>
      </c>
    </row>
    <row r="14" ht="14.75" spans="1:8">
      <c r="A14" s="5">
        <v>111000002</v>
      </c>
      <c r="B14" s="6" t="s">
        <v>48</v>
      </c>
      <c r="C14" s="7">
        <v>35</v>
      </c>
      <c r="D14" s="7">
        <v>32.85</v>
      </c>
      <c r="E14" s="7">
        <v>25.33</v>
      </c>
      <c r="F14" s="7">
        <v>1.14</v>
      </c>
      <c r="G14" s="7">
        <v>3.13</v>
      </c>
      <c r="H14" s="7">
        <v>3.25</v>
      </c>
    </row>
    <row r="15" ht="14.75" spans="1:8">
      <c r="A15" s="5">
        <v>111000003</v>
      </c>
      <c r="B15" s="6" t="s">
        <v>51</v>
      </c>
      <c r="C15" s="7">
        <v>180</v>
      </c>
      <c r="D15" s="7">
        <v>142.58</v>
      </c>
      <c r="E15" s="7">
        <v>121.6</v>
      </c>
      <c r="F15" s="7">
        <v>1.14</v>
      </c>
      <c r="G15" s="7">
        <v>3.13</v>
      </c>
      <c r="H15" s="7">
        <v>16.71</v>
      </c>
    </row>
    <row r="16" ht="14.75" spans="1:8">
      <c r="A16" s="5">
        <v>111000004</v>
      </c>
      <c r="B16" s="6" t="s">
        <v>54</v>
      </c>
      <c r="C16" s="7">
        <v>80</v>
      </c>
      <c r="D16" s="7">
        <v>72.49</v>
      </c>
      <c r="E16" s="7">
        <v>60.8</v>
      </c>
      <c r="F16" s="7">
        <v>1.14</v>
      </c>
      <c r="G16" s="7">
        <v>3.13</v>
      </c>
      <c r="H16" s="7">
        <v>7.43</v>
      </c>
    </row>
    <row r="17" ht="14.75" spans="1:8">
      <c r="A17" s="5">
        <v>111000005</v>
      </c>
      <c r="B17" s="6" t="s">
        <v>3230</v>
      </c>
      <c r="C17" s="7">
        <v>150</v>
      </c>
      <c r="D17" s="7">
        <v>128.78</v>
      </c>
      <c r="E17" s="7">
        <v>110.2</v>
      </c>
      <c r="F17" s="7">
        <v>1.14</v>
      </c>
      <c r="G17" s="7">
        <v>3.52</v>
      </c>
      <c r="H17" s="7">
        <v>13.93</v>
      </c>
    </row>
    <row r="18" ht="14.75" spans="1:8">
      <c r="A18" s="5">
        <v>120100001</v>
      </c>
      <c r="B18" s="6" t="s">
        <v>57</v>
      </c>
      <c r="C18" s="7">
        <v>8</v>
      </c>
      <c r="D18" s="7">
        <v>12.22</v>
      </c>
      <c r="E18" s="7">
        <v>7.4</v>
      </c>
      <c r="F18" s="7">
        <v>0.17</v>
      </c>
      <c r="G18" s="7">
        <v>3.91</v>
      </c>
      <c r="H18" s="7">
        <v>0.74</v>
      </c>
    </row>
    <row r="19" ht="14.75" spans="1:8">
      <c r="A19" s="5">
        <v>120100002</v>
      </c>
      <c r="B19" s="6" t="s">
        <v>3428</v>
      </c>
      <c r="C19" s="7">
        <v>4</v>
      </c>
      <c r="D19" s="7">
        <v>10.32</v>
      </c>
      <c r="E19" s="7">
        <v>5.92</v>
      </c>
      <c r="F19" s="7">
        <v>0.11</v>
      </c>
      <c r="G19" s="7">
        <v>3.91</v>
      </c>
      <c r="H19" s="7">
        <v>0.37</v>
      </c>
    </row>
    <row r="20" ht="14.75" spans="1:8">
      <c r="A20" s="5">
        <v>120100003</v>
      </c>
      <c r="B20" s="6" t="s">
        <v>61</v>
      </c>
      <c r="C20" s="7">
        <v>22</v>
      </c>
      <c r="D20" s="7">
        <v>42.46</v>
      </c>
      <c r="E20" s="7">
        <v>37</v>
      </c>
      <c r="F20" s="7">
        <v>0.29</v>
      </c>
      <c r="G20" s="7">
        <v>3.13</v>
      </c>
      <c r="H20" s="7">
        <v>2.04</v>
      </c>
    </row>
    <row r="21" ht="14.75" spans="1:8">
      <c r="A21" s="5">
        <v>120100004</v>
      </c>
      <c r="B21" s="6" t="s">
        <v>63</v>
      </c>
      <c r="C21" s="7">
        <v>10</v>
      </c>
      <c r="D21" s="7">
        <v>29.07</v>
      </c>
      <c r="E21" s="7">
        <v>25.9</v>
      </c>
      <c r="F21" s="7">
        <v>0.29</v>
      </c>
      <c r="G21" s="7">
        <v>1.95</v>
      </c>
      <c r="H21" s="7">
        <v>0.93</v>
      </c>
    </row>
    <row r="22" ht="14.75" spans="1:8">
      <c r="A22" s="5">
        <v>120100005</v>
      </c>
      <c r="B22" s="6" t="s">
        <v>65</v>
      </c>
      <c r="C22" s="7">
        <v>7</v>
      </c>
      <c r="D22" s="7">
        <v>20.22</v>
      </c>
      <c r="E22" s="7">
        <v>18.5</v>
      </c>
      <c r="F22" s="7">
        <v>0.29</v>
      </c>
      <c r="G22" s="7">
        <v>0.78</v>
      </c>
      <c r="H22" s="7">
        <v>0.65</v>
      </c>
    </row>
    <row r="23" ht="14.75" spans="1:8">
      <c r="A23" s="5">
        <v>120100006</v>
      </c>
      <c r="B23" s="6" t="s">
        <v>67</v>
      </c>
      <c r="C23" s="7">
        <v>28</v>
      </c>
      <c r="D23" s="7">
        <v>51.84</v>
      </c>
      <c r="E23" s="7">
        <v>44.4</v>
      </c>
      <c r="F23" s="7">
        <v>1.71</v>
      </c>
      <c r="G23" s="7">
        <v>3.13</v>
      </c>
      <c r="H23" s="7">
        <v>2.6</v>
      </c>
    </row>
    <row r="24" ht="14.75" spans="1:8">
      <c r="A24" s="5">
        <v>120100007</v>
      </c>
      <c r="B24" s="6" t="s">
        <v>2433</v>
      </c>
      <c r="C24" s="7">
        <v>13</v>
      </c>
      <c r="D24" s="7">
        <v>41.69</v>
      </c>
      <c r="E24" s="7">
        <v>37</v>
      </c>
      <c r="F24" s="7">
        <v>1.14</v>
      </c>
      <c r="G24" s="7">
        <v>2.35</v>
      </c>
      <c r="H24" s="7">
        <v>1.21</v>
      </c>
    </row>
    <row r="25" ht="14.75" spans="1:8">
      <c r="A25" s="5">
        <v>120100008</v>
      </c>
      <c r="B25" s="6" t="s">
        <v>2437</v>
      </c>
      <c r="C25" s="7">
        <v>7</v>
      </c>
      <c r="D25" s="7">
        <v>11.54</v>
      </c>
      <c r="E25" s="7">
        <v>7.4</v>
      </c>
      <c r="F25" s="7">
        <v>1.14</v>
      </c>
      <c r="G25" s="7">
        <v>2.35</v>
      </c>
      <c r="H25" s="7">
        <v>0.65</v>
      </c>
    </row>
    <row r="26" ht="14.75" spans="1:8">
      <c r="A26" s="5">
        <v>120100009</v>
      </c>
      <c r="B26" s="6" t="s">
        <v>70</v>
      </c>
      <c r="C26" s="7">
        <v>25</v>
      </c>
      <c r="D26" s="7">
        <v>64.62</v>
      </c>
      <c r="E26" s="7">
        <v>59.2</v>
      </c>
      <c r="F26" s="7">
        <v>1.14</v>
      </c>
      <c r="G26" s="7">
        <v>1.95</v>
      </c>
      <c r="H26" s="7">
        <v>2.32</v>
      </c>
    </row>
    <row r="27" ht="14.75" spans="1:8">
      <c r="A27" s="5">
        <v>120100010</v>
      </c>
      <c r="B27" s="6" t="s">
        <v>73</v>
      </c>
      <c r="C27" s="7">
        <v>27</v>
      </c>
      <c r="D27" s="7">
        <v>38.09</v>
      </c>
      <c r="E27" s="7">
        <v>29.6</v>
      </c>
      <c r="F27" s="7">
        <v>2.85</v>
      </c>
      <c r="G27" s="7">
        <v>3.13</v>
      </c>
      <c r="H27" s="7">
        <v>2.51</v>
      </c>
    </row>
    <row r="28" ht="14.75" spans="1:8">
      <c r="A28" s="5">
        <v>120100011</v>
      </c>
      <c r="B28" s="6" t="s">
        <v>3429</v>
      </c>
      <c r="C28" s="7">
        <v>3</v>
      </c>
      <c r="D28" s="7">
        <v>5.91</v>
      </c>
      <c r="E28" s="7">
        <v>2.22</v>
      </c>
      <c r="F28" s="7">
        <v>0.29</v>
      </c>
      <c r="G28" s="7">
        <v>3.13</v>
      </c>
      <c r="H28" s="7">
        <v>0.28</v>
      </c>
    </row>
    <row r="29" ht="14.75" spans="1:8">
      <c r="A29" s="5">
        <v>120100012</v>
      </c>
      <c r="B29" s="6" t="s">
        <v>76</v>
      </c>
      <c r="C29" s="7">
        <v>7</v>
      </c>
      <c r="D29" s="7">
        <v>20.29</v>
      </c>
      <c r="E29" s="7">
        <v>14.8</v>
      </c>
      <c r="F29" s="7">
        <v>1.71</v>
      </c>
      <c r="G29" s="7">
        <v>3.13</v>
      </c>
      <c r="H29" s="7">
        <v>0.65</v>
      </c>
    </row>
    <row r="30" ht="14.75" spans="1:8">
      <c r="A30" s="5">
        <v>120100013</v>
      </c>
      <c r="B30" s="6" t="s">
        <v>78</v>
      </c>
      <c r="C30" s="7">
        <v>6</v>
      </c>
      <c r="D30" s="7">
        <v>14.18</v>
      </c>
      <c r="E30" s="7">
        <v>11.1</v>
      </c>
      <c r="F30" s="7">
        <v>0.57</v>
      </c>
      <c r="G30" s="7">
        <v>1.95</v>
      </c>
      <c r="H30" s="7">
        <v>0.56</v>
      </c>
    </row>
    <row r="31" ht="14.75" spans="1:8">
      <c r="A31" s="5">
        <v>120100014</v>
      </c>
      <c r="B31" s="6" t="s">
        <v>83</v>
      </c>
      <c r="C31" s="7">
        <v>6</v>
      </c>
      <c r="D31" s="7">
        <v>16.07</v>
      </c>
      <c r="E31" s="7">
        <v>11.1</v>
      </c>
      <c r="F31" s="7">
        <v>2.85</v>
      </c>
      <c r="G31" s="7">
        <v>1.56</v>
      </c>
      <c r="H31" s="7">
        <v>0.56</v>
      </c>
    </row>
    <row r="32" ht="14.75" spans="1:8">
      <c r="A32" s="5">
        <v>120100015</v>
      </c>
      <c r="B32" s="6" t="s">
        <v>3234</v>
      </c>
      <c r="C32" s="7">
        <v>13</v>
      </c>
      <c r="D32" s="7">
        <v>14.83</v>
      </c>
      <c r="E32" s="7">
        <v>11.1</v>
      </c>
      <c r="F32" s="7">
        <v>0.57</v>
      </c>
      <c r="G32" s="7">
        <v>1.95</v>
      </c>
      <c r="H32" s="7">
        <v>1.21</v>
      </c>
    </row>
    <row r="33" ht="14.75" spans="1:8">
      <c r="A33" s="5">
        <v>120200001</v>
      </c>
      <c r="B33" s="6" t="s">
        <v>1820</v>
      </c>
      <c r="C33" s="7">
        <v>165</v>
      </c>
      <c r="D33" s="7">
        <v>191.95</v>
      </c>
      <c r="E33" s="7">
        <v>169.87</v>
      </c>
      <c r="F33" s="7">
        <v>2.85</v>
      </c>
      <c r="G33" s="7">
        <v>3.91</v>
      </c>
      <c r="H33" s="7">
        <v>15.32</v>
      </c>
    </row>
    <row r="34" ht="14.75" spans="1:8">
      <c r="A34" s="5">
        <v>120200002</v>
      </c>
      <c r="B34" s="6" t="s">
        <v>1822</v>
      </c>
      <c r="C34" s="7">
        <v>125</v>
      </c>
      <c r="D34" s="7">
        <v>135.07</v>
      </c>
      <c r="E34" s="7">
        <v>117.27</v>
      </c>
      <c r="F34" s="7">
        <v>2.28</v>
      </c>
      <c r="G34" s="7">
        <v>3.91</v>
      </c>
      <c r="H34" s="7">
        <v>11.6</v>
      </c>
    </row>
    <row r="35" ht="14.75" spans="1:8">
      <c r="A35" s="5">
        <v>120200003</v>
      </c>
      <c r="B35" s="6" t="s">
        <v>1824</v>
      </c>
      <c r="C35" s="7">
        <v>65</v>
      </c>
      <c r="D35" s="7">
        <v>78.49</v>
      </c>
      <c r="E35" s="7">
        <v>67.4</v>
      </c>
      <c r="F35" s="7">
        <v>1.14</v>
      </c>
      <c r="G35" s="7">
        <v>3.91</v>
      </c>
      <c r="H35" s="7">
        <v>6.03</v>
      </c>
    </row>
    <row r="36" ht="14.75" spans="1:8">
      <c r="A36" s="5">
        <v>120300001</v>
      </c>
      <c r="B36" s="6" t="s">
        <v>3430</v>
      </c>
      <c r="C36" s="7">
        <v>4</v>
      </c>
      <c r="D36" s="7">
        <v>4.09</v>
      </c>
      <c r="E36" s="7">
        <v>1.48</v>
      </c>
      <c r="F36" s="7">
        <v>0.29</v>
      </c>
      <c r="G36" s="7">
        <v>1.95</v>
      </c>
      <c r="H36" s="7">
        <v>0.37</v>
      </c>
    </row>
    <row r="37" ht="14.75" spans="1:8">
      <c r="A37" s="5">
        <v>120400001</v>
      </c>
      <c r="B37" s="6" t="s">
        <v>1826</v>
      </c>
      <c r="C37" s="7">
        <v>3</v>
      </c>
      <c r="D37" s="7">
        <v>6.22</v>
      </c>
      <c r="E37" s="7">
        <v>3.7</v>
      </c>
      <c r="F37" s="7">
        <v>0.29</v>
      </c>
      <c r="G37" s="7">
        <v>1.95</v>
      </c>
      <c r="H37" s="7">
        <v>0.28</v>
      </c>
    </row>
    <row r="38" ht="14.75" spans="1:8">
      <c r="A38" s="5">
        <v>120400002</v>
      </c>
      <c r="B38" s="6" t="s">
        <v>1830</v>
      </c>
      <c r="C38" s="7">
        <v>5</v>
      </c>
      <c r="D38" s="7">
        <v>8.84</v>
      </c>
      <c r="E38" s="7">
        <v>5.18</v>
      </c>
      <c r="F38" s="7">
        <v>0.46</v>
      </c>
      <c r="G38" s="7">
        <v>2.74</v>
      </c>
      <c r="H38" s="7">
        <v>0.46</v>
      </c>
    </row>
    <row r="39" ht="14.75" spans="1:8">
      <c r="A39" s="5">
        <v>120400003</v>
      </c>
      <c r="B39" s="6" t="s">
        <v>1833</v>
      </c>
      <c r="C39" s="7">
        <v>12</v>
      </c>
      <c r="D39" s="7">
        <v>26.73</v>
      </c>
      <c r="E39" s="7">
        <v>8.11</v>
      </c>
      <c r="F39" s="7">
        <v>0.57</v>
      </c>
      <c r="G39" s="7">
        <v>16.94</v>
      </c>
      <c r="H39" s="7">
        <v>1.11</v>
      </c>
    </row>
    <row r="40" ht="14.75" spans="1:8">
      <c r="A40" s="5">
        <v>120400004</v>
      </c>
      <c r="B40" s="6" t="s">
        <v>1834</v>
      </c>
      <c r="C40" s="7">
        <v>12</v>
      </c>
      <c r="D40" s="7">
        <v>14.62</v>
      </c>
      <c r="E40" s="7">
        <v>8.88</v>
      </c>
      <c r="F40" s="7">
        <v>0.29</v>
      </c>
      <c r="G40" s="7">
        <v>4.34</v>
      </c>
      <c r="H40" s="7">
        <v>1.11</v>
      </c>
    </row>
    <row r="41" ht="14.75" spans="1:8">
      <c r="A41" s="5">
        <v>120400005</v>
      </c>
      <c r="B41" s="6" t="s">
        <v>3431</v>
      </c>
      <c r="C41" s="7">
        <v>5</v>
      </c>
      <c r="D41" s="7">
        <v>4.97</v>
      </c>
      <c r="E41" s="7">
        <v>1.48</v>
      </c>
      <c r="F41" s="7">
        <v>0.29</v>
      </c>
      <c r="G41" s="7">
        <v>2.74</v>
      </c>
      <c r="H41" s="7">
        <v>0.46</v>
      </c>
    </row>
    <row r="42" ht="14.75" spans="1:8">
      <c r="A42" s="5">
        <v>120400006</v>
      </c>
      <c r="B42" s="6" t="s">
        <v>1837</v>
      </c>
      <c r="C42" s="7">
        <v>5</v>
      </c>
      <c r="D42" s="7">
        <v>9.69</v>
      </c>
      <c r="E42" s="7">
        <v>5.92</v>
      </c>
      <c r="F42" s="7">
        <v>0.57</v>
      </c>
      <c r="G42" s="7">
        <v>2.74</v>
      </c>
      <c r="H42" s="7">
        <v>0.46</v>
      </c>
    </row>
    <row r="43" ht="14.75" spans="1:8">
      <c r="A43" s="5">
        <v>120400007</v>
      </c>
      <c r="B43" s="6" t="s">
        <v>1846</v>
      </c>
      <c r="C43" s="7">
        <v>9</v>
      </c>
      <c r="D43" s="7">
        <v>20.01</v>
      </c>
      <c r="E43" s="7">
        <v>14.8</v>
      </c>
      <c r="F43" s="7">
        <v>0.86</v>
      </c>
      <c r="G43" s="7">
        <v>3.52</v>
      </c>
      <c r="H43" s="7">
        <v>0.84</v>
      </c>
    </row>
    <row r="44" ht="14.75" spans="1:8">
      <c r="A44" s="5">
        <v>120400008</v>
      </c>
      <c r="B44" s="6" t="s">
        <v>3432</v>
      </c>
      <c r="C44" s="7">
        <v>55</v>
      </c>
      <c r="D44" s="7">
        <v>51.98</v>
      </c>
      <c r="E44" s="7">
        <v>33.3</v>
      </c>
      <c r="F44" s="7">
        <v>10.83</v>
      </c>
      <c r="G44" s="7">
        <v>2.74</v>
      </c>
      <c r="H44" s="7">
        <v>5.11</v>
      </c>
    </row>
    <row r="45" ht="14.75" spans="1:8">
      <c r="A45" s="5">
        <v>120400009</v>
      </c>
      <c r="B45" s="6" t="s">
        <v>1848</v>
      </c>
      <c r="C45" s="7">
        <v>65</v>
      </c>
      <c r="D45" s="7">
        <v>71.1</v>
      </c>
      <c r="E45" s="7">
        <v>52.6</v>
      </c>
      <c r="F45" s="7">
        <v>8.55</v>
      </c>
      <c r="G45" s="7">
        <v>3.91</v>
      </c>
      <c r="H45" s="7">
        <v>6.03</v>
      </c>
    </row>
    <row r="46" ht="14.75" spans="1:8">
      <c r="A46" s="5">
        <v>120400010</v>
      </c>
      <c r="B46" s="6" t="s">
        <v>3342</v>
      </c>
      <c r="C46" s="7">
        <v>25</v>
      </c>
      <c r="D46" s="7">
        <v>38.11</v>
      </c>
      <c r="E46" s="7">
        <v>29.6</v>
      </c>
      <c r="F46" s="7">
        <v>2.28</v>
      </c>
      <c r="G46" s="7">
        <v>3.91</v>
      </c>
      <c r="H46" s="7">
        <v>2.32</v>
      </c>
    </row>
    <row r="47" ht="14.75" spans="1:8">
      <c r="A47" s="5">
        <v>120400011</v>
      </c>
      <c r="B47" s="6" t="s">
        <v>1850</v>
      </c>
      <c r="C47" s="7">
        <v>45</v>
      </c>
      <c r="D47" s="7">
        <v>53.63</v>
      </c>
      <c r="E47" s="7">
        <v>44.4</v>
      </c>
      <c r="F47" s="7">
        <v>1.14</v>
      </c>
      <c r="G47" s="7">
        <v>3.91</v>
      </c>
      <c r="H47" s="7">
        <v>4.18</v>
      </c>
    </row>
    <row r="48" ht="14.75" spans="1:8">
      <c r="A48" s="5">
        <v>120400012</v>
      </c>
      <c r="B48" s="6" t="s">
        <v>1854</v>
      </c>
      <c r="C48" s="7">
        <v>45</v>
      </c>
      <c r="D48" s="7">
        <v>60.14</v>
      </c>
      <c r="E48" s="7">
        <v>7.4</v>
      </c>
      <c r="F48" s="7">
        <v>1.14</v>
      </c>
      <c r="G48" s="7">
        <v>47.43</v>
      </c>
      <c r="H48" s="7">
        <v>4.18</v>
      </c>
    </row>
    <row r="49" ht="14.75" spans="1:8">
      <c r="A49" s="5">
        <v>120400013</v>
      </c>
      <c r="B49" s="6" t="s">
        <v>3433</v>
      </c>
      <c r="C49" s="7">
        <v>10</v>
      </c>
      <c r="D49" s="7">
        <v>11.24</v>
      </c>
      <c r="E49" s="7">
        <v>7.4</v>
      </c>
      <c r="F49" s="7">
        <v>0.57</v>
      </c>
      <c r="G49" s="7">
        <v>2.35</v>
      </c>
      <c r="H49" s="7">
        <v>0.93</v>
      </c>
    </row>
    <row r="50" ht="14.75" spans="1:8">
      <c r="A50" s="5">
        <v>120400014</v>
      </c>
      <c r="B50" s="6" t="s">
        <v>3434</v>
      </c>
      <c r="C50" s="7">
        <v>845</v>
      </c>
      <c r="D50" s="7">
        <v>635.71</v>
      </c>
      <c r="E50" s="7">
        <v>496.41</v>
      </c>
      <c r="F50" s="7">
        <v>57.02</v>
      </c>
      <c r="G50" s="7">
        <v>3.83</v>
      </c>
      <c r="H50" s="7">
        <v>78.45</v>
      </c>
    </row>
    <row r="51" ht="14.75" spans="1:8">
      <c r="A51" s="5">
        <v>120500001</v>
      </c>
      <c r="B51" s="6" t="s">
        <v>1855</v>
      </c>
      <c r="C51" s="7">
        <v>220</v>
      </c>
      <c r="D51" s="7">
        <v>204.83</v>
      </c>
      <c r="E51" s="7">
        <v>93.13</v>
      </c>
      <c r="F51" s="7">
        <v>17.11</v>
      </c>
      <c r="G51" s="7">
        <v>74.16</v>
      </c>
      <c r="H51" s="7">
        <v>20.42</v>
      </c>
    </row>
    <row r="52" ht="14.75" spans="1:8">
      <c r="A52" s="5">
        <v>120500002</v>
      </c>
      <c r="B52" s="6" t="s">
        <v>1857</v>
      </c>
      <c r="C52" s="7">
        <v>130</v>
      </c>
      <c r="D52" s="7">
        <v>148.27</v>
      </c>
      <c r="E52" s="7">
        <v>65.47</v>
      </c>
      <c r="F52" s="7">
        <v>11.4</v>
      </c>
      <c r="G52" s="7">
        <v>59.33</v>
      </c>
      <c r="H52" s="7">
        <v>12.07</v>
      </c>
    </row>
    <row r="53" ht="14.75" spans="1:8">
      <c r="A53" s="5">
        <v>120500003</v>
      </c>
      <c r="B53" s="6" t="s">
        <v>1859</v>
      </c>
      <c r="C53" s="7">
        <v>65</v>
      </c>
      <c r="D53" s="7">
        <v>94.03</v>
      </c>
      <c r="E53" s="7">
        <v>37.8</v>
      </c>
      <c r="F53" s="7">
        <v>5.7</v>
      </c>
      <c r="G53" s="7">
        <v>44.5</v>
      </c>
      <c r="H53" s="7">
        <v>6.03</v>
      </c>
    </row>
    <row r="54" ht="14.75" spans="1:8">
      <c r="A54" s="5">
        <v>120600001</v>
      </c>
      <c r="B54" s="6" t="s">
        <v>1861</v>
      </c>
      <c r="C54" s="7">
        <v>40</v>
      </c>
      <c r="D54" s="7">
        <v>95.57</v>
      </c>
      <c r="E54" s="7">
        <v>21.12</v>
      </c>
      <c r="F54" s="7">
        <v>11.4</v>
      </c>
      <c r="G54" s="7">
        <v>59.33</v>
      </c>
      <c r="H54" s="7">
        <v>3.71</v>
      </c>
    </row>
    <row r="55" ht="14.75" spans="1:8">
      <c r="A55" s="5">
        <v>120600002</v>
      </c>
      <c r="B55" s="6" t="s">
        <v>1863</v>
      </c>
      <c r="C55" s="7">
        <v>22</v>
      </c>
      <c r="D55" s="7">
        <v>72.16</v>
      </c>
      <c r="E55" s="7">
        <v>17.07</v>
      </c>
      <c r="F55" s="7">
        <v>8.55</v>
      </c>
      <c r="G55" s="7">
        <v>44.5</v>
      </c>
      <c r="H55" s="7">
        <v>2.04</v>
      </c>
    </row>
    <row r="56" ht="14.75" spans="1:8">
      <c r="A56" s="5">
        <v>120600003</v>
      </c>
      <c r="B56" s="6" t="s">
        <v>1866</v>
      </c>
      <c r="C56" s="7">
        <v>15</v>
      </c>
      <c r="D56" s="7">
        <v>48.57</v>
      </c>
      <c r="E56" s="7">
        <v>11.81</v>
      </c>
      <c r="F56" s="7">
        <v>5.7</v>
      </c>
      <c r="G56" s="7">
        <v>29.66</v>
      </c>
      <c r="H56" s="7">
        <v>1.39</v>
      </c>
    </row>
    <row r="57" ht="14.75" spans="1:8">
      <c r="A57" s="5">
        <v>120600004</v>
      </c>
      <c r="B57" s="6" t="s">
        <v>1867</v>
      </c>
      <c r="C57" s="7">
        <v>9</v>
      </c>
      <c r="D57" s="7">
        <v>26.1</v>
      </c>
      <c r="E57" s="7">
        <v>7.01</v>
      </c>
      <c r="F57" s="7">
        <v>3.42</v>
      </c>
      <c r="G57" s="7">
        <v>14.83</v>
      </c>
      <c r="H57" s="7">
        <v>0.84</v>
      </c>
    </row>
    <row r="58" ht="14.75" spans="1:8">
      <c r="A58" s="5">
        <v>120700001</v>
      </c>
      <c r="B58" s="6" t="s">
        <v>3435</v>
      </c>
      <c r="C58" s="7">
        <v>12</v>
      </c>
      <c r="D58" s="7">
        <v>10.36</v>
      </c>
      <c r="E58" s="7">
        <v>7.4</v>
      </c>
      <c r="F58" s="7">
        <v>0.29</v>
      </c>
      <c r="G58" s="7">
        <v>1.56</v>
      </c>
      <c r="H58" s="7">
        <v>1.11</v>
      </c>
    </row>
    <row r="59" ht="14.75" spans="1:8">
      <c r="A59" s="5">
        <v>120800001</v>
      </c>
      <c r="B59" s="6" t="s">
        <v>3436</v>
      </c>
      <c r="C59" s="7">
        <v>11</v>
      </c>
      <c r="D59" s="7">
        <v>20.09</v>
      </c>
      <c r="E59" s="7">
        <v>14.8</v>
      </c>
      <c r="F59" s="7">
        <v>1.14</v>
      </c>
      <c r="G59" s="7">
        <v>3.13</v>
      </c>
      <c r="H59" s="7">
        <v>1.02</v>
      </c>
    </row>
    <row r="60" ht="14.75" spans="1:8">
      <c r="A60" s="5">
        <v>120800002</v>
      </c>
      <c r="B60" s="6" t="s">
        <v>1868</v>
      </c>
      <c r="C60" s="7">
        <v>22</v>
      </c>
      <c r="D60" s="7">
        <v>27.73</v>
      </c>
      <c r="E60" s="7">
        <v>22.2</v>
      </c>
      <c r="F60" s="7">
        <v>1.14</v>
      </c>
      <c r="G60" s="7">
        <v>2.35</v>
      </c>
      <c r="H60" s="7">
        <v>2.04</v>
      </c>
    </row>
    <row r="61" ht="14.75" spans="1:8">
      <c r="A61" s="5">
        <v>120900001</v>
      </c>
      <c r="B61" s="6" t="s">
        <v>3437</v>
      </c>
      <c r="C61" s="7">
        <v>5</v>
      </c>
      <c r="D61" s="7">
        <v>7.86</v>
      </c>
      <c r="E61" s="7">
        <v>3.7</v>
      </c>
      <c r="F61" s="7">
        <v>0.57</v>
      </c>
      <c r="G61" s="7">
        <v>3.13</v>
      </c>
      <c r="H61" s="7">
        <v>0.46</v>
      </c>
    </row>
    <row r="62" ht="14.75" spans="1:8">
      <c r="A62" s="5">
        <v>121000001</v>
      </c>
      <c r="B62" s="6" t="s">
        <v>1871</v>
      </c>
      <c r="C62" s="7">
        <v>30</v>
      </c>
      <c r="D62" s="7">
        <v>52.03</v>
      </c>
      <c r="E62" s="7">
        <v>44.4</v>
      </c>
      <c r="F62" s="7">
        <v>1.71</v>
      </c>
      <c r="G62" s="7">
        <v>3.13</v>
      </c>
      <c r="H62" s="7">
        <v>2.79</v>
      </c>
    </row>
    <row r="63" ht="14.75" spans="1:8">
      <c r="A63" s="5">
        <v>121100001</v>
      </c>
      <c r="B63" s="6" t="s">
        <v>3438</v>
      </c>
      <c r="C63" s="7">
        <v>6</v>
      </c>
      <c r="D63" s="7">
        <v>9.7</v>
      </c>
      <c r="E63" s="7">
        <v>7.4</v>
      </c>
      <c r="F63" s="7">
        <v>0.57</v>
      </c>
      <c r="G63" s="7">
        <v>1.17</v>
      </c>
      <c r="H63" s="7">
        <v>0.56</v>
      </c>
    </row>
    <row r="64" ht="14.75" spans="1:8">
      <c r="A64" s="5">
        <v>121100002</v>
      </c>
      <c r="B64" s="6" t="s">
        <v>3439</v>
      </c>
      <c r="C64" s="7">
        <v>2</v>
      </c>
      <c r="D64" s="7">
        <v>4.08</v>
      </c>
      <c r="E64" s="7">
        <v>1.48</v>
      </c>
      <c r="F64" s="7">
        <v>0.46</v>
      </c>
      <c r="G64" s="7">
        <v>1.95</v>
      </c>
      <c r="H64" s="7">
        <v>0.19</v>
      </c>
    </row>
    <row r="65" ht="14.75" spans="1:8">
      <c r="A65" s="5">
        <v>121200001</v>
      </c>
      <c r="B65" s="6" t="s">
        <v>3440</v>
      </c>
      <c r="C65" s="7">
        <v>3</v>
      </c>
      <c r="D65" s="7">
        <v>5.33</v>
      </c>
      <c r="E65" s="7">
        <v>3.7</v>
      </c>
      <c r="F65" s="7">
        <v>0.57</v>
      </c>
      <c r="G65" s="7">
        <v>0.78</v>
      </c>
      <c r="H65" s="7">
        <v>0.28</v>
      </c>
    </row>
    <row r="66" ht="14.75" spans="1:8">
      <c r="A66" s="5">
        <v>121300001</v>
      </c>
      <c r="B66" s="6" t="s">
        <v>3441</v>
      </c>
      <c r="C66" s="7">
        <v>4</v>
      </c>
      <c r="D66" s="7">
        <v>5.42</v>
      </c>
      <c r="E66" s="7">
        <v>3.7</v>
      </c>
      <c r="F66" s="7">
        <v>0.57</v>
      </c>
      <c r="G66" s="7">
        <v>0.78</v>
      </c>
      <c r="H66" s="7">
        <v>0.37</v>
      </c>
    </row>
    <row r="67" ht="14.75" spans="1:8">
      <c r="A67" s="5">
        <v>121400001</v>
      </c>
      <c r="B67" s="6" t="s">
        <v>1875</v>
      </c>
      <c r="C67" s="7">
        <v>9</v>
      </c>
      <c r="D67" s="7">
        <v>12.11</v>
      </c>
      <c r="E67" s="7">
        <v>7.4</v>
      </c>
      <c r="F67" s="7">
        <v>1.14</v>
      </c>
      <c r="G67" s="7">
        <v>2.74</v>
      </c>
      <c r="H67" s="7">
        <v>0.84</v>
      </c>
    </row>
    <row r="68" ht="14.75" spans="1:8">
      <c r="A68" s="5">
        <v>121500001</v>
      </c>
      <c r="B68" s="6" t="s">
        <v>1878</v>
      </c>
      <c r="C68" s="7">
        <v>11</v>
      </c>
      <c r="D68" s="7">
        <v>26.89</v>
      </c>
      <c r="E68" s="7">
        <v>22.2</v>
      </c>
      <c r="F68" s="7">
        <v>1.71</v>
      </c>
      <c r="G68" s="7">
        <v>1.95</v>
      </c>
      <c r="H68" s="7">
        <v>1.02</v>
      </c>
    </row>
    <row r="69" ht="14.75" spans="1:8">
      <c r="A69" s="5">
        <v>121500002</v>
      </c>
      <c r="B69" s="6" t="s">
        <v>1881</v>
      </c>
      <c r="C69" s="7">
        <v>17</v>
      </c>
      <c r="D69" s="7">
        <v>24.14</v>
      </c>
      <c r="E69" s="7">
        <v>18.5</v>
      </c>
      <c r="F69" s="7">
        <v>1.71</v>
      </c>
      <c r="G69" s="7">
        <v>2.35</v>
      </c>
      <c r="H69" s="7">
        <v>1.58</v>
      </c>
    </row>
    <row r="70" ht="14.75" spans="1:8">
      <c r="A70" s="5">
        <v>121600001</v>
      </c>
      <c r="B70" s="6" t="s">
        <v>3345</v>
      </c>
      <c r="C70" s="7">
        <v>11</v>
      </c>
      <c r="D70" s="7">
        <v>19.13</v>
      </c>
      <c r="E70" s="7">
        <v>14.8</v>
      </c>
      <c r="F70" s="7">
        <v>0.57</v>
      </c>
      <c r="G70" s="7">
        <v>2.74</v>
      </c>
      <c r="H70" s="7">
        <v>1.02</v>
      </c>
    </row>
    <row r="71" ht="14.75" spans="1:8">
      <c r="A71" s="5">
        <v>121600002</v>
      </c>
      <c r="B71" s="6" t="s">
        <v>1884</v>
      </c>
      <c r="C71" s="7">
        <v>13</v>
      </c>
      <c r="D71" s="7">
        <v>19.1</v>
      </c>
      <c r="E71" s="7">
        <v>14.8</v>
      </c>
      <c r="F71" s="7">
        <v>1.14</v>
      </c>
      <c r="G71" s="7">
        <v>1.95</v>
      </c>
      <c r="H71" s="7">
        <v>1.21</v>
      </c>
    </row>
    <row r="72" ht="14.75" spans="1:8">
      <c r="A72" s="5">
        <v>121600003</v>
      </c>
      <c r="B72" s="6" t="s">
        <v>1886</v>
      </c>
      <c r="C72" s="7">
        <v>23</v>
      </c>
      <c r="D72" s="7">
        <v>35.4</v>
      </c>
      <c r="E72" s="7">
        <v>29.6</v>
      </c>
      <c r="F72" s="7">
        <v>1.71</v>
      </c>
      <c r="G72" s="7">
        <v>1.95</v>
      </c>
      <c r="H72" s="7">
        <v>2.14</v>
      </c>
    </row>
    <row r="73" ht="14.75" spans="1:8">
      <c r="A73" s="5">
        <v>121700001</v>
      </c>
      <c r="B73" s="6" t="s">
        <v>1889</v>
      </c>
      <c r="C73" s="7">
        <v>10</v>
      </c>
      <c r="D73" s="7">
        <v>13.77</v>
      </c>
      <c r="E73" s="7">
        <v>11.1</v>
      </c>
      <c r="F73" s="7">
        <v>0.57</v>
      </c>
      <c r="G73" s="7">
        <v>1.17</v>
      </c>
      <c r="H73" s="7">
        <v>0.93</v>
      </c>
    </row>
    <row r="74" ht="14.75" spans="1:8">
      <c r="A74" s="5">
        <v>130700001</v>
      </c>
      <c r="B74" s="6" t="s">
        <v>3442</v>
      </c>
      <c r="C74" s="7">
        <v>9</v>
      </c>
      <c r="D74" s="7">
        <v>18.67</v>
      </c>
      <c r="E74" s="7">
        <v>15.2</v>
      </c>
      <c r="F74" s="7">
        <v>0.29</v>
      </c>
      <c r="G74" s="7">
        <v>2.35</v>
      </c>
      <c r="H74" s="7">
        <v>0.84</v>
      </c>
    </row>
    <row r="75" ht="14.75" spans="1:8">
      <c r="A75" s="5">
        <v>140100001</v>
      </c>
      <c r="B75" s="6" t="s">
        <v>3443</v>
      </c>
      <c r="C75" s="7">
        <v>60</v>
      </c>
      <c r="D75" s="7">
        <v>72.42</v>
      </c>
      <c r="E75" s="7">
        <v>63.37</v>
      </c>
      <c r="F75" s="7">
        <v>1.14</v>
      </c>
      <c r="G75" s="7">
        <v>2.35</v>
      </c>
      <c r="H75" s="7">
        <v>5.57</v>
      </c>
    </row>
    <row r="76" ht="14.75" spans="1:8">
      <c r="A76" s="5">
        <v>140100003</v>
      </c>
      <c r="B76" s="6" t="s">
        <v>3444</v>
      </c>
      <c r="C76" s="7">
        <v>30</v>
      </c>
      <c r="D76" s="7">
        <v>17.8</v>
      </c>
      <c r="E76" s="7">
        <v>14.82</v>
      </c>
      <c r="F76" s="7">
        <v>0</v>
      </c>
      <c r="G76" s="7">
        <v>0.2</v>
      </c>
      <c r="H76" s="7">
        <v>2.79</v>
      </c>
    </row>
    <row r="77" ht="14.75" spans="1:8">
      <c r="A77" s="5">
        <v>140100004</v>
      </c>
      <c r="B77" s="6" t="s">
        <v>3445</v>
      </c>
      <c r="C77" s="7">
        <v>30</v>
      </c>
      <c r="D77" s="7">
        <v>25.7</v>
      </c>
      <c r="E77" s="7">
        <v>18.5</v>
      </c>
      <c r="F77" s="7">
        <v>2.85</v>
      </c>
      <c r="G77" s="7">
        <v>1.56</v>
      </c>
      <c r="H77" s="7">
        <v>2.79</v>
      </c>
    </row>
    <row r="78" ht="14.75" spans="1:8">
      <c r="A78" s="5">
        <v>210101001</v>
      </c>
      <c r="B78" s="6" t="s">
        <v>3446</v>
      </c>
      <c r="C78" s="7">
        <v>4</v>
      </c>
      <c r="D78" s="7">
        <v>13.01</v>
      </c>
      <c r="E78" s="7">
        <v>2.47</v>
      </c>
      <c r="F78" s="7">
        <v>0.57</v>
      </c>
      <c r="G78" s="7">
        <v>9.6</v>
      </c>
      <c r="H78" s="7">
        <v>0.37</v>
      </c>
    </row>
    <row r="79" ht="14.75" spans="1:8">
      <c r="A79" s="5">
        <v>210101002</v>
      </c>
      <c r="B79" s="6" t="s">
        <v>3447</v>
      </c>
      <c r="C79" s="7">
        <v>13</v>
      </c>
      <c r="D79" s="7">
        <v>21.32</v>
      </c>
      <c r="E79" s="7">
        <v>8.23</v>
      </c>
      <c r="F79" s="7">
        <v>2.28</v>
      </c>
      <c r="G79" s="7">
        <v>9.6</v>
      </c>
      <c r="H79" s="7">
        <v>1.21</v>
      </c>
    </row>
    <row r="80" ht="14.75" spans="1:8">
      <c r="A80" s="5">
        <v>210101003</v>
      </c>
      <c r="B80" s="6" t="s">
        <v>3448</v>
      </c>
      <c r="C80" s="7">
        <v>35</v>
      </c>
      <c r="D80" s="7">
        <v>38.86</v>
      </c>
      <c r="E80" s="7">
        <v>22.48</v>
      </c>
      <c r="F80" s="7">
        <v>0.57</v>
      </c>
      <c r="G80" s="7">
        <v>12.55</v>
      </c>
      <c r="H80" s="7">
        <v>3.25</v>
      </c>
    </row>
    <row r="81" ht="14.75" spans="1:8">
      <c r="A81" s="5">
        <v>210101004</v>
      </c>
      <c r="B81" s="6" t="s">
        <v>3449</v>
      </c>
      <c r="C81" s="7">
        <v>70</v>
      </c>
      <c r="D81" s="7">
        <v>57.5</v>
      </c>
      <c r="E81" s="7">
        <v>37.87</v>
      </c>
      <c r="F81" s="7">
        <v>0.57</v>
      </c>
      <c r="G81" s="7">
        <v>12.55</v>
      </c>
      <c r="H81" s="7">
        <v>6.5</v>
      </c>
    </row>
    <row r="82" ht="14.75" spans="1:8">
      <c r="A82" s="5">
        <v>210102001</v>
      </c>
      <c r="B82" s="6" t="s">
        <v>3450</v>
      </c>
      <c r="C82" s="7">
        <v>12</v>
      </c>
      <c r="D82" s="7">
        <v>21.14</v>
      </c>
      <c r="E82" s="7">
        <v>4.69</v>
      </c>
      <c r="F82" s="7">
        <v>0.57</v>
      </c>
      <c r="G82" s="7">
        <v>14.77</v>
      </c>
      <c r="H82" s="7">
        <v>1.11</v>
      </c>
    </row>
    <row r="83" ht="14.75" spans="1:8">
      <c r="A83" s="5">
        <v>210102002</v>
      </c>
      <c r="B83" s="6" t="s">
        <v>3451</v>
      </c>
      <c r="C83" s="7">
        <v>13</v>
      </c>
      <c r="D83" s="7">
        <v>23.07</v>
      </c>
      <c r="E83" s="7">
        <v>6.52</v>
      </c>
      <c r="F83" s="7">
        <v>0.57</v>
      </c>
      <c r="G83" s="7">
        <v>14.77</v>
      </c>
      <c r="H83" s="7">
        <v>1.21</v>
      </c>
    </row>
    <row r="84" ht="14.75" spans="1:8">
      <c r="A84" s="5">
        <v>210102003</v>
      </c>
      <c r="B84" s="6" t="s">
        <v>3452</v>
      </c>
      <c r="C84" s="7">
        <v>14</v>
      </c>
      <c r="D84" s="7">
        <v>23.99</v>
      </c>
      <c r="E84" s="7">
        <v>7.35</v>
      </c>
      <c r="F84" s="7">
        <v>0.57</v>
      </c>
      <c r="G84" s="7">
        <v>14.77</v>
      </c>
      <c r="H84" s="7">
        <v>1.3</v>
      </c>
    </row>
    <row r="85" ht="14.75" spans="1:8">
      <c r="A85" s="5">
        <v>210102004</v>
      </c>
      <c r="B85" s="6" t="s">
        <v>3453</v>
      </c>
      <c r="C85" s="7">
        <v>15</v>
      </c>
      <c r="D85" s="7">
        <v>24.65</v>
      </c>
      <c r="E85" s="7">
        <v>7.35</v>
      </c>
      <c r="F85" s="7">
        <v>1.14</v>
      </c>
      <c r="G85" s="7">
        <v>14.77</v>
      </c>
      <c r="H85" s="7">
        <v>1.39</v>
      </c>
    </row>
    <row r="86" ht="14.75" spans="1:8">
      <c r="A86" s="5">
        <v>210102005</v>
      </c>
      <c r="B86" s="6" t="s">
        <v>3454</v>
      </c>
      <c r="C86" s="7">
        <v>16</v>
      </c>
      <c r="D86" s="7">
        <v>25.75</v>
      </c>
      <c r="E86" s="7">
        <v>8.36</v>
      </c>
      <c r="F86" s="7">
        <v>1.14</v>
      </c>
      <c r="G86" s="7">
        <v>14.77</v>
      </c>
      <c r="H86" s="7">
        <v>1.49</v>
      </c>
    </row>
    <row r="87" ht="14.75" spans="1:8">
      <c r="A87" s="5">
        <v>210102006</v>
      </c>
      <c r="B87" s="6" t="s">
        <v>3455</v>
      </c>
      <c r="C87" s="7">
        <v>18</v>
      </c>
      <c r="D87" s="7">
        <v>28.54</v>
      </c>
      <c r="E87" s="7">
        <v>10.39</v>
      </c>
      <c r="F87" s="7">
        <v>1.71</v>
      </c>
      <c r="G87" s="7">
        <v>14.77</v>
      </c>
      <c r="H87" s="7">
        <v>1.67</v>
      </c>
    </row>
    <row r="88" ht="14.75" spans="1:8">
      <c r="A88" s="5">
        <v>210102007</v>
      </c>
      <c r="B88" s="6" t="s">
        <v>3456</v>
      </c>
      <c r="C88" s="7">
        <v>20</v>
      </c>
      <c r="D88" s="7">
        <v>30.56</v>
      </c>
      <c r="E88" s="7">
        <v>12.22</v>
      </c>
      <c r="F88" s="7">
        <v>1.71</v>
      </c>
      <c r="G88" s="7">
        <v>14.77</v>
      </c>
      <c r="H88" s="7">
        <v>1.86</v>
      </c>
    </row>
    <row r="89" ht="14.75" spans="1:8">
      <c r="A89" s="5">
        <v>210102008</v>
      </c>
      <c r="B89" s="6" t="s">
        <v>3457</v>
      </c>
      <c r="C89" s="7">
        <v>10</v>
      </c>
      <c r="D89" s="7">
        <v>16.61</v>
      </c>
      <c r="E89" s="7">
        <v>5.51</v>
      </c>
      <c r="F89" s="7">
        <v>0.57</v>
      </c>
      <c r="G89" s="7">
        <v>9.6</v>
      </c>
      <c r="H89" s="7">
        <v>0.93</v>
      </c>
    </row>
    <row r="90" ht="14.75" spans="1:8">
      <c r="A90" s="5">
        <v>210102009</v>
      </c>
      <c r="B90" s="6" t="s">
        <v>3458</v>
      </c>
      <c r="C90" s="7">
        <v>15</v>
      </c>
      <c r="D90" s="7">
        <v>17.64</v>
      </c>
      <c r="E90" s="7">
        <v>5.51</v>
      </c>
      <c r="F90" s="7">
        <v>1.14</v>
      </c>
      <c r="G90" s="7">
        <v>9.6</v>
      </c>
      <c r="H90" s="7">
        <v>1.39</v>
      </c>
    </row>
    <row r="91" ht="14.75" spans="1:8">
      <c r="A91" s="5">
        <v>210102010</v>
      </c>
      <c r="B91" s="6" t="s">
        <v>3459</v>
      </c>
      <c r="C91" s="7">
        <v>40</v>
      </c>
      <c r="D91" s="7">
        <v>41.29</v>
      </c>
      <c r="E91" s="7">
        <v>32.62</v>
      </c>
      <c r="F91" s="7">
        <v>3.42</v>
      </c>
      <c r="G91" s="7">
        <v>1.54</v>
      </c>
      <c r="H91" s="7">
        <v>3.71</v>
      </c>
    </row>
    <row r="92" ht="14.75" spans="1:8">
      <c r="A92" s="5">
        <v>210102011</v>
      </c>
      <c r="B92" s="6" t="s">
        <v>3460</v>
      </c>
      <c r="C92" s="7">
        <v>50</v>
      </c>
      <c r="D92" s="7">
        <v>50.2</v>
      </c>
      <c r="E92" s="7">
        <v>32.62</v>
      </c>
      <c r="F92" s="7">
        <v>11.4</v>
      </c>
      <c r="G92" s="7">
        <v>1.54</v>
      </c>
      <c r="H92" s="7">
        <v>4.64</v>
      </c>
    </row>
    <row r="93" ht="14.75" spans="1:8">
      <c r="A93" s="5">
        <v>210102012</v>
      </c>
      <c r="B93" s="6" t="s">
        <v>3461</v>
      </c>
      <c r="C93" s="7">
        <v>50</v>
      </c>
      <c r="D93" s="7">
        <v>50.2</v>
      </c>
      <c r="E93" s="7">
        <v>32.62</v>
      </c>
      <c r="F93" s="7">
        <v>11.4</v>
      </c>
      <c r="G93" s="7">
        <v>1.54</v>
      </c>
      <c r="H93" s="7">
        <v>4.64</v>
      </c>
    </row>
    <row r="94" ht="14.75" spans="1:8">
      <c r="A94" s="5">
        <v>210102013</v>
      </c>
      <c r="B94" s="6" t="s">
        <v>3462</v>
      </c>
      <c r="C94" s="7">
        <v>60</v>
      </c>
      <c r="D94" s="7">
        <v>74.49</v>
      </c>
      <c r="E94" s="7">
        <v>32.62</v>
      </c>
      <c r="F94" s="7">
        <v>17.11</v>
      </c>
      <c r="G94" s="7">
        <v>19.2</v>
      </c>
      <c r="H94" s="7">
        <v>5.57</v>
      </c>
    </row>
    <row r="95" ht="14.75" spans="1:8">
      <c r="A95" s="5">
        <v>210102014</v>
      </c>
      <c r="B95" s="6" t="s">
        <v>3463</v>
      </c>
      <c r="C95" s="7">
        <v>60</v>
      </c>
      <c r="D95" s="7">
        <v>74.49</v>
      </c>
      <c r="E95" s="7">
        <v>32.62</v>
      </c>
      <c r="F95" s="7">
        <v>17.11</v>
      </c>
      <c r="G95" s="7">
        <v>19.2</v>
      </c>
      <c r="H95" s="7">
        <v>5.57</v>
      </c>
    </row>
    <row r="96" ht="14.75" spans="1:8">
      <c r="A96" s="5">
        <v>210102015</v>
      </c>
      <c r="B96" s="6" t="s">
        <v>3464</v>
      </c>
      <c r="C96" s="7">
        <v>18</v>
      </c>
      <c r="D96" s="7">
        <v>38.7</v>
      </c>
      <c r="E96" s="7">
        <v>28.5</v>
      </c>
      <c r="F96" s="7">
        <v>1.14</v>
      </c>
      <c r="G96" s="7">
        <v>7.38</v>
      </c>
      <c r="H96" s="7">
        <v>1.67</v>
      </c>
    </row>
    <row r="97" ht="14.75" spans="1:8">
      <c r="A97" s="5">
        <v>210102016</v>
      </c>
      <c r="B97" s="6" t="s">
        <v>3465</v>
      </c>
      <c r="C97" s="7">
        <v>130</v>
      </c>
      <c r="D97" s="7">
        <v>121.93</v>
      </c>
      <c r="E97" s="7">
        <v>62.54</v>
      </c>
      <c r="F97" s="7">
        <v>2.28</v>
      </c>
      <c r="G97" s="7">
        <v>45.05</v>
      </c>
      <c r="H97" s="7">
        <v>12.07</v>
      </c>
    </row>
    <row r="98" ht="14.75" spans="1:8">
      <c r="A98" s="5">
        <v>210103002</v>
      </c>
      <c r="B98" s="6" t="s">
        <v>3466</v>
      </c>
      <c r="C98" s="7">
        <v>50</v>
      </c>
      <c r="D98" s="7">
        <v>61.06</v>
      </c>
      <c r="E98" s="7">
        <v>27.55</v>
      </c>
      <c r="F98" s="7">
        <v>2.28</v>
      </c>
      <c r="G98" s="7">
        <v>26.58</v>
      </c>
      <c r="H98" s="7">
        <v>4.64</v>
      </c>
    </row>
    <row r="99" ht="14.75" spans="1:8">
      <c r="A99" s="5">
        <v>210103003</v>
      </c>
      <c r="B99" s="6" t="s">
        <v>3467</v>
      </c>
      <c r="C99" s="7">
        <v>50</v>
      </c>
      <c r="D99" s="7">
        <v>61.06</v>
      </c>
      <c r="E99" s="7">
        <v>27.55</v>
      </c>
      <c r="F99" s="7">
        <v>2.28</v>
      </c>
      <c r="G99" s="7">
        <v>26.58</v>
      </c>
      <c r="H99" s="7">
        <v>4.64</v>
      </c>
    </row>
    <row r="100" ht="14.75" spans="1:8">
      <c r="A100" s="5">
        <v>210103004</v>
      </c>
      <c r="B100" s="6" t="s">
        <v>3468</v>
      </c>
      <c r="C100" s="7">
        <v>50</v>
      </c>
      <c r="D100" s="7">
        <v>61.06</v>
      </c>
      <c r="E100" s="7">
        <v>27.55</v>
      </c>
      <c r="F100" s="7">
        <v>2.28</v>
      </c>
      <c r="G100" s="7">
        <v>26.58</v>
      </c>
      <c r="H100" s="7">
        <v>4.64</v>
      </c>
    </row>
    <row r="101" ht="14.75" spans="1:8">
      <c r="A101" s="5">
        <v>210103005</v>
      </c>
      <c r="B101" s="6" t="s">
        <v>3469</v>
      </c>
      <c r="C101" s="7">
        <v>45</v>
      </c>
      <c r="D101" s="7">
        <v>60.59</v>
      </c>
      <c r="E101" s="7">
        <v>27.55</v>
      </c>
      <c r="F101" s="7">
        <v>2.28</v>
      </c>
      <c r="G101" s="7">
        <v>26.58</v>
      </c>
      <c r="H101" s="7">
        <v>4.18</v>
      </c>
    </row>
    <row r="102" ht="14.75" spans="1:8">
      <c r="A102" s="5">
        <v>210103006</v>
      </c>
      <c r="B102" s="6" t="s">
        <v>3470</v>
      </c>
      <c r="C102" s="7">
        <v>45</v>
      </c>
      <c r="D102" s="7">
        <v>70.93</v>
      </c>
      <c r="E102" s="7">
        <v>27.55</v>
      </c>
      <c r="F102" s="7">
        <v>2.28</v>
      </c>
      <c r="G102" s="7">
        <v>36.92</v>
      </c>
      <c r="H102" s="7">
        <v>4.18</v>
      </c>
    </row>
    <row r="103" ht="14.75" spans="1:8">
      <c r="A103" s="5">
        <v>210103007</v>
      </c>
      <c r="B103" s="6" t="s">
        <v>3471</v>
      </c>
      <c r="C103" s="7">
        <v>45</v>
      </c>
      <c r="D103" s="7">
        <v>60.59</v>
      </c>
      <c r="E103" s="7">
        <v>27.55</v>
      </c>
      <c r="F103" s="7">
        <v>2.28</v>
      </c>
      <c r="G103" s="7">
        <v>26.58</v>
      </c>
      <c r="H103" s="7">
        <v>4.18</v>
      </c>
    </row>
    <row r="104" ht="14.75" spans="1:8">
      <c r="A104" s="5">
        <v>210103008</v>
      </c>
      <c r="B104" s="6" t="s">
        <v>3472</v>
      </c>
      <c r="C104" s="7">
        <v>70</v>
      </c>
      <c r="D104" s="7">
        <v>113.99</v>
      </c>
      <c r="E104" s="7">
        <v>60.17</v>
      </c>
      <c r="F104" s="7">
        <v>2.28</v>
      </c>
      <c r="G104" s="7">
        <v>45.05</v>
      </c>
      <c r="H104" s="7">
        <v>6.5</v>
      </c>
    </row>
    <row r="105" ht="14.75" spans="1:8">
      <c r="A105" s="5">
        <v>210103012</v>
      </c>
      <c r="B105" s="6" t="s">
        <v>3473</v>
      </c>
      <c r="C105" s="7">
        <v>45</v>
      </c>
      <c r="D105" s="7">
        <v>79.48</v>
      </c>
      <c r="E105" s="7">
        <v>31.67</v>
      </c>
      <c r="F105" s="7">
        <v>2.28</v>
      </c>
      <c r="G105" s="7">
        <v>41.35</v>
      </c>
      <c r="H105" s="7">
        <v>4.18</v>
      </c>
    </row>
    <row r="106" ht="14.75" spans="1:8">
      <c r="A106" s="5">
        <v>210103013</v>
      </c>
      <c r="B106" s="6" t="s">
        <v>3474</v>
      </c>
      <c r="C106" s="7">
        <v>45</v>
      </c>
      <c r="D106" s="7">
        <v>83.17</v>
      </c>
      <c r="E106" s="7">
        <v>31.67</v>
      </c>
      <c r="F106" s="7">
        <v>2.28</v>
      </c>
      <c r="G106" s="7">
        <v>45.05</v>
      </c>
      <c r="H106" s="7">
        <v>4.18</v>
      </c>
    </row>
    <row r="107" ht="14.75" spans="1:8">
      <c r="A107" s="5">
        <v>210103015</v>
      </c>
      <c r="B107" s="6" t="s">
        <v>3475</v>
      </c>
      <c r="C107" s="7">
        <v>70</v>
      </c>
      <c r="D107" s="7">
        <v>113.99</v>
      </c>
      <c r="E107" s="7">
        <v>60.17</v>
      </c>
      <c r="F107" s="7">
        <v>2.28</v>
      </c>
      <c r="G107" s="7">
        <v>45.05</v>
      </c>
      <c r="H107" s="7">
        <v>6.5</v>
      </c>
    </row>
    <row r="108" ht="14.75" spans="1:8">
      <c r="A108" s="5">
        <v>210103016</v>
      </c>
      <c r="B108" s="6" t="s">
        <v>3476</v>
      </c>
      <c r="C108" s="7">
        <v>45</v>
      </c>
      <c r="D108" s="7">
        <v>91.4</v>
      </c>
      <c r="E108" s="7">
        <v>39.9</v>
      </c>
      <c r="F108" s="7">
        <v>2.28</v>
      </c>
      <c r="G108" s="7">
        <v>45.05</v>
      </c>
      <c r="H108" s="7">
        <v>4.18</v>
      </c>
    </row>
    <row r="109" ht="14.75" spans="1:8">
      <c r="A109" s="5">
        <v>210103017</v>
      </c>
      <c r="B109" s="6" t="s">
        <v>3477</v>
      </c>
      <c r="C109" s="7">
        <v>50</v>
      </c>
      <c r="D109" s="7">
        <v>101.86</v>
      </c>
      <c r="E109" s="7">
        <v>46.47</v>
      </c>
      <c r="F109" s="7">
        <v>5.7</v>
      </c>
      <c r="G109" s="7">
        <v>45.05</v>
      </c>
      <c r="H109" s="7">
        <v>4.64</v>
      </c>
    </row>
    <row r="110" ht="14.75" spans="1:8">
      <c r="A110" s="5">
        <v>210103020</v>
      </c>
      <c r="B110" s="6" t="s">
        <v>3478</v>
      </c>
      <c r="C110" s="7">
        <v>50</v>
      </c>
      <c r="D110" s="7">
        <v>101.86</v>
      </c>
      <c r="E110" s="7">
        <v>46.47</v>
      </c>
      <c r="F110" s="7">
        <v>5.7</v>
      </c>
      <c r="G110" s="7">
        <v>45.05</v>
      </c>
      <c r="H110" s="7">
        <v>4.64</v>
      </c>
    </row>
    <row r="111" ht="14.75" spans="1:8">
      <c r="A111" s="5">
        <v>210103021</v>
      </c>
      <c r="B111" s="6" t="s">
        <v>3479</v>
      </c>
      <c r="C111" s="7">
        <v>330</v>
      </c>
      <c r="D111" s="7">
        <v>297.35</v>
      </c>
      <c r="E111" s="7">
        <v>220.47</v>
      </c>
      <c r="F111" s="7">
        <v>22.81</v>
      </c>
      <c r="G111" s="7">
        <v>23.43</v>
      </c>
      <c r="H111" s="7">
        <v>30.64</v>
      </c>
    </row>
    <row r="112" ht="14.75" spans="1:8">
      <c r="A112" s="5">
        <v>210103022</v>
      </c>
      <c r="B112" s="6" t="s">
        <v>3480</v>
      </c>
      <c r="C112" s="7">
        <v>160</v>
      </c>
      <c r="D112" s="7">
        <v>280.88</v>
      </c>
      <c r="E112" s="7">
        <v>187.5</v>
      </c>
      <c r="F112" s="7">
        <v>34.21</v>
      </c>
      <c r="G112" s="7">
        <v>44.31</v>
      </c>
      <c r="H112" s="7">
        <v>14.85</v>
      </c>
    </row>
    <row r="113" ht="14.75" spans="1:8">
      <c r="A113" s="5">
        <v>210103023</v>
      </c>
      <c r="B113" s="6" t="s">
        <v>3481</v>
      </c>
      <c r="C113" s="7">
        <v>70</v>
      </c>
      <c r="D113" s="7">
        <v>100.53</v>
      </c>
      <c r="E113" s="7">
        <v>51.53</v>
      </c>
      <c r="F113" s="7">
        <v>1.14</v>
      </c>
      <c r="G113" s="7">
        <v>41.35</v>
      </c>
      <c r="H113" s="7">
        <v>6.5</v>
      </c>
    </row>
    <row r="114" ht="14.75" spans="1:8">
      <c r="A114" s="5">
        <v>210103024</v>
      </c>
      <c r="B114" s="6" t="s">
        <v>3482</v>
      </c>
      <c r="C114" s="7">
        <v>45</v>
      </c>
      <c r="D114" s="7">
        <v>98.21</v>
      </c>
      <c r="E114" s="7">
        <v>51.53</v>
      </c>
      <c r="F114" s="7">
        <v>1.14</v>
      </c>
      <c r="G114" s="7">
        <v>41.35</v>
      </c>
      <c r="H114" s="7">
        <v>4.18</v>
      </c>
    </row>
    <row r="115" ht="14.75" spans="1:8">
      <c r="A115" s="5">
        <v>210103025</v>
      </c>
      <c r="B115" s="6" t="s">
        <v>3483</v>
      </c>
      <c r="C115" s="7">
        <v>45</v>
      </c>
      <c r="D115" s="7">
        <v>98.21</v>
      </c>
      <c r="E115" s="7">
        <v>51.53</v>
      </c>
      <c r="F115" s="7">
        <v>1.14</v>
      </c>
      <c r="G115" s="7">
        <v>41.35</v>
      </c>
      <c r="H115" s="7">
        <v>4.18</v>
      </c>
    </row>
    <row r="116" ht="14.75" spans="1:8">
      <c r="A116" s="5">
        <v>210103026</v>
      </c>
      <c r="B116" s="6" t="s">
        <v>3484</v>
      </c>
      <c r="C116" s="7">
        <v>70</v>
      </c>
      <c r="D116" s="7">
        <v>100.53</v>
      </c>
      <c r="E116" s="7">
        <v>51.53</v>
      </c>
      <c r="F116" s="7">
        <v>1.14</v>
      </c>
      <c r="G116" s="7">
        <v>41.35</v>
      </c>
      <c r="H116" s="7">
        <v>6.5</v>
      </c>
    </row>
    <row r="117" ht="14.75" spans="1:8">
      <c r="A117" s="5">
        <v>210103027</v>
      </c>
      <c r="B117" s="6" t="s">
        <v>3485</v>
      </c>
      <c r="C117" s="7">
        <v>50</v>
      </c>
      <c r="D117" s="7">
        <v>83.87</v>
      </c>
      <c r="E117" s="7">
        <v>36.73</v>
      </c>
      <c r="F117" s="7">
        <v>1.14</v>
      </c>
      <c r="G117" s="7">
        <v>41.35</v>
      </c>
      <c r="H117" s="7">
        <v>4.64</v>
      </c>
    </row>
    <row r="118" ht="14.75" spans="1:8">
      <c r="A118" s="5">
        <v>210103030</v>
      </c>
      <c r="B118" s="6" t="s">
        <v>3486</v>
      </c>
      <c r="C118" s="7">
        <v>45</v>
      </c>
      <c r="D118" s="7">
        <v>66.84</v>
      </c>
      <c r="E118" s="7">
        <v>27.55</v>
      </c>
      <c r="F118" s="7">
        <v>1.14</v>
      </c>
      <c r="G118" s="7">
        <v>33.97</v>
      </c>
      <c r="H118" s="7">
        <v>4.18</v>
      </c>
    </row>
    <row r="119" ht="14.75" spans="1:8">
      <c r="A119" s="5">
        <v>210103031</v>
      </c>
      <c r="B119" s="6" t="s">
        <v>3487</v>
      </c>
      <c r="C119" s="7">
        <v>100</v>
      </c>
      <c r="D119" s="7">
        <v>110.34</v>
      </c>
      <c r="E119" s="7">
        <v>45.92</v>
      </c>
      <c r="F119" s="7">
        <v>5.7</v>
      </c>
      <c r="G119" s="7">
        <v>49.44</v>
      </c>
      <c r="H119" s="7">
        <v>9.28</v>
      </c>
    </row>
    <row r="120" ht="14.75" spans="1:8">
      <c r="A120" s="5">
        <v>210103033</v>
      </c>
      <c r="B120" s="6" t="s">
        <v>3488</v>
      </c>
      <c r="C120" s="7">
        <v>45</v>
      </c>
      <c r="D120" s="7">
        <v>78.22</v>
      </c>
      <c r="E120" s="7">
        <v>45.92</v>
      </c>
      <c r="F120" s="7">
        <v>2.28</v>
      </c>
      <c r="G120" s="7">
        <v>25.85</v>
      </c>
      <c r="H120" s="7">
        <v>4.18</v>
      </c>
    </row>
    <row r="121" ht="14.75" spans="1:8">
      <c r="A121" s="5">
        <v>210103035</v>
      </c>
      <c r="B121" s="6" t="s">
        <v>3489</v>
      </c>
      <c r="C121" s="7">
        <v>250</v>
      </c>
      <c r="D121" s="7">
        <v>246.79</v>
      </c>
      <c r="E121" s="7">
        <v>150.77</v>
      </c>
      <c r="F121" s="7">
        <v>28.51</v>
      </c>
      <c r="G121" s="7">
        <v>44.31</v>
      </c>
      <c r="H121" s="7">
        <v>23.21</v>
      </c>
    </row>
    <row r="122" ht="14.75" spans="1:8">
      <c r="A122" s="5">
        <v>210200001</v>
      </c>
      <c r="B122" s="6" t="s">
        <v>2548</v>
      </c>
      <c r="C122" s="7">
        <v>495</v>
      </c>
      <c r="D122" s="7">
        <v>273.21</v>
      </c>
      <c r="E122" s="7">
        <v>178.4</v>
      </c>
      <c r="F122" s="7">
        <v>17.11</v>
      </c>
      <c r="G122" s="7">
        <v>31.75</v>
      </c>
      <c r="H122" s="7">
        <v>45.95</v>
      </c>
    </row>
    <row r="123" ht="14.75" spans="1:8">
      <c r="A123" s="5">
        <v>210200002</v>
      </c>
      <c r="B123" s="6" t="s">
        <v>2557</v>
      </c>
      <c r="C123" s="7">
        <v>585</v>
      </c>
      <c r="D123" s="7">
        <v>316.83</v>
      </c>
      <c r="E123" s="7">
        <v>178.4</v>
      </c>
      <c r="F123" s="7">
        <v>42.77</v>
      </c>
      <c r="G123" s="7">
        <v>41.35</v>
      </c>
      <c r="H123" s="7">
        <v>54.31</v>
      </c>
    </row>
    <row r="124" ht="14.75" spans="1:8">
      <c r="A124" s="5">
        <v>210200003</v>
      </c>
      <c r="B124" s="6" t="s">
        <v>2558</v>
      </c>
      <c r="C124" s="7">
        <v>360</v>
      </c>
      <c r="D124" s="7">
        <v>288.43</v>
      </c>
      <c r="E124" s="7">
        <v>178.4</v>
      </c>
      <c r="F124" s="7">
        <v>25.66</v>
      </c>
      <c r="G124" s="7">
        <v>50.95</v>
      </c>
      <c r="H124" s="7">
        <v>33.42</v>
      </c>
    </row>
    <row r="125" ht="14.75" spans="1:8">
      <c r="A125" s="5">
        <v>210200005</v>
      </c>
      <c r="B125" s="6" t="s">
        <v>2560</v>
      </c>
      <c r="C125" s="7">
        <v>405</v>
      </c>
      <c r="D125" s="7">
        <v>286.91</v>
      </c>
      <c r="E125" s="7">
        <v>178.4</v>
      </c>
      <c r="F125" s="7">
        <v>19.96</v>
      </c>
      <c r="G125" s="7">
        <v>50.95</v>
      </c>
      <c r="H125" s="7">
        <v>37.6</v>
      </c>
    </row>
    <row r="126" ht="14.75" spans="1:8">
      <c r="A126" s="5">
        <v>210200006</v>
      </c>
      <c r="B126" s="6" t="s">
        <v>2561</v>
      </c>
      <c r="C126" s="7">
        <v>405</v>
      </c>
      <c r="D126" s="7">
        <v>274.36</v>
      </c>
      <c r="E126" s="7">
        <v>178.4</v>
      </c>
      <c r="F126" s="7">
        <v>19.96</v>
      </c>
      <c r="G126" s="7">
        <v>38.4</v>
      </c>
      <c r="H126" s="7">
        <v>37.6</v>
      </c>
    </row>
    <row r="127" ht="14.75" spans="1:8">
      <c r="A127" s="5">
        <v>210200007</v>
      </c>
      <c r="B127" s="6" t="s">
        <v>2562</v>
      </c>
      <c r="C127" s="7">
        <v>495</v>
      </c>
      <c r="D127" s="7">
        <v>275.16</v>
      </c>
      <c r="E127" s="7">
        <v>154.6</v>
      </c>
      <c r="F127" s="7">
        <v>19.96</v>
      </c>
      <c r="G127" s="7">
        <v>54.65</v>
      </c>
      <c r="H127" s="7">
        <v>45.95</v>
      </c>
    </row>
    <row r="128" ht="14.75" spans="1:8">
      <c r="A128" s="5">
        <v>210200009</v>
      </c>
      <c r="B128" s="6" t="s">
        <v>2564</v>
      </c>
      <c r="C128" s="7">
        <v>235</v>
      </c>
      <c r="D128" s="7">
        <v>208.99</v>
      </c>
      <c r="E128" s="7">
        <v>133.47</v>
      </c>
      <c r="F128" s="7">
        <v>5.7</v>
      </c>
      <c r="G128" s="7">
        <v>48</v>
      </c>
      <c r="H128" s="7">
        <v>21.82</v>
      </c>
    </row>
    <row r="129" ht="14.75" spans="1:8">
      <c r="A129" s="5">
        <v>210300001</v>
      </c>
      <c r="B129" s="6" t="s">
        <v>3490</v>
      </c>
      <c r="C129" s="7">
        <v>202</v>
      </c>
      <c r="D129" s="7">
        <v>150.06</v>
      </c>
      <c r="E129" s="7">
        <v>85.5</v>
      </c>
      <c r="F129" s="7">
        <v>19.96</v>
      </c>
      <c r="G129" s="7">
        <v>25.85</v>
      </c>
      <c r="H129" s="7">
        <v>18.75</v>
      </c>
    </row>
    <row r="130" ht="14.75" spans="1:8">
      <c r="A130" s="5">
        <v>210300002</v>
      </c>
      <c r="B130" s="6" t="s">
        <v>3491</v>
      </c>
      <c r="C130" s="7">
        <v>243</v>
      </c>
      <c r="D130" s="7">
        <v>201.18</v>
      </c>
      <c r="E130" s="7">
        <v>128.25</v>
      </c>
      <c r="F130" s="7">
        <v>11.97</v>
      </c>
      <c r="G130" s="7">
        <v>38.4</v>
      </c>
      <c r="H130" s="7">
        <v>22.56</v>
      </c>
    </row>
    <row r="131" ht="14.75" spans="1:8">
      <c r="A131" s="5">
        <v>210300004</v>
      </c>
      <c r="B131" s="6" t="s">
        <v>3492</v>
      </c>
      <c r="C131" s="7">
        <v>320</v>
      </c>
      <c r="D131" s="7">
        <v>234.47</v>
      </c>
      <c r="E131" s="7">
        <v>114</v>
      </c>
      <c r="F131" s="7">
        <v>42.77</v>
      </c>
      <c r="G131" s="7">
        <v>48</v>
      </c>
      <c r="H131" s="7">
        <v>29.71</v>
      </c>
    </row>
    <row r="132" ht="14.75" spans="1:8">
      <c r="A132" s="5">
        <v>210300005</v>
      </c>
      <c r="B132" s="6" t="s">
        <v>3493</v>
      </c>
      <c r="C132" s="7">
        <v>195</v>
      </c>
      <c r="D132" s="7">
        <v>171.56</v>
      </c>
      <c r="E132" s="7">
        <v>85.5</v>
      </c>
      <c r="F132" s="7">
        <v>19.96</v>
      </c>
      <c r="G132" s="7">
        <v>48</v>
      </c>
      <c r="H132" s="7">
        <v>18.1</v>
      </c>
    </row>
    <row r="133" ht="14.75" spans="1:8">
      <c r="A133" s="5">
        <v>210400001</v>
      </c>
      <c r="B133" s="6" t="s">
        <v>3494</v>
      </c>
      <c r="C133" s="7">
        <v>45</v>
      </c>
      <c r="D133" s="7">
        <v>103.62</v>
      </c>
      <c r="E133" s="7">
        <v>40.53</v>
      </c>
      <c r="F133" s="7">
        <v>0.57</v>
      </c>
      <c r="G133" s="7">
        <v>58.34</v>
      </c>
      <c r="H133" s="7">
        <v>4.18</v>
      </c>
    </row>
    <row r="134" ht="14.75" spans="1:8">
      <c r="A134" s="5">
        <v>210500001</v>
      </c>
      <c r="B134" s="6" t="s">
        <v>3495</v>
      </c>
      <c r="C134" s="7">
        <v>25</v>
      </c>
      <c r="D134" s="7">
        <v>29.89</v>
      </c>
      <c r="E134" s="7">
        <v>8.23</v>
      </c>
      <c r="F134" s="7">
        <v>2.85</v>
      </c>
      <c r="G134" s="7">
        <v>16.48</v>
      </c>
      <c r="H134" s="7">
        <v>2.32</v>
      </c>
    </row>
    <row r="135" ht="14.75" spans="1:8">
      <c r="A135" s="5">
        <v>210500004</v>
      </c>
      <c r="B135" s="6" t="s">
        <v>3496</v>
      </c>
      <c r="C135" s="7">
        <v>130</v>
      </c>
      <c r="D135" s="7">
        <v>146.61</v>
      </c>
      <c r="E135" s="7">
        <v>24.7</v>
      </c>
      <c r="F135" s="7">
        <v>14.26</v>
      </c>
      <c r="G135" s="7">
        <v>95.58</v>
      </c>
      <c r="H135" s="7">
        <v>12.07</v>
      </c>
    </row>
    <row r="136" ht="14.75" spans="1:8">
      <c r="A136" s="5">
        <v>220100001</v>
      </c>
      <c r="B136" s="6" t="s">
        <v>3497</v>
      </c>
      <c r="C136" s="7">
        <v>4</v>
      </c>
      <c r="D136" s="7">
        <v>17.72</v>
      </c>
      <c r="E136" s="7">
        <v>10.13</v>
      </c>
      <c r="F136" s="7">
        <v>0.57</v>
      </c>
      <c r="G136" s="7">
        <v>6.65</v>
      </c>
      <c r="H136" s="7">
        <v>0.37</v>
      </c>
    </row>
    <row r="137" ht="14.75" spans="1:8">
      <c r="A137" s="5">
        <v>220100003</v>
      </c>
      <c r="B137" s="6" t="s">
        <v>3498</v>
      </c>
      <c r="C137" s="7">
        <v>4</v>
      </c>
      <c r="D137" s="7">
        <v>17.72</v>
      </c>
      <c r="E137" s="7">
        <v>10.13</v>
      </c>
      <c r="F137" s="7">
        <v>0.57</v>
      </c>
      <c r="G137" s="7">
        <v>6.65</v>
      </c>
      <c r="H137" s="7">
        <v>0.37</v>
      </c>
    </row>
    <row r="138" ht="14.75" spans="1:8">
      <c r="A138" s="5">
        <v>220201001</v>
      </c>
      <c r="B138" s="6" t="s">
        <v>3499</v>
      </c>
      <c r="C138" s="7">
        <v>18</v>
      </c>
      <c r="D138" s="7">
        <v>22.82</v>
      </c>
      <c r="E138" s="7">
        <v>5.81</v>
      </c>
      <c r="F138" s="7">
        <v>0.57</v>
      </c>
      <c r="G138" s="7">
        <v>14.77</v>
      </c>
      <c r="H138" s="7">
        <v>1.67</v>
      </c>
    </row>
    <row r="139" ht="14.75" spans="1:8">
      <c r="A139" s="5">
        <v>220201002</v>
      </c>
      <c r="B139" s="6" t="s">
        <v>3500</v>
      </c>
      <c r="C139" s="7">
        <v>35</v>
      </c>
      <c r="D139" s="7">
        <v>53.73</v>
      </c>
      <c r="E139" s="7">
        <v>16.68</v>
      </c>
      <c r="F139" s="7">
        <v>0.57</v>
      </c>
      <c r="G139" s="7">
        <v>33.23</v>
      </c>
      <c r="H139" s="7">
        <v>3.25</v>
      </c>
    </row>
    <row r="140" ht="14.75" spans="1:8">
      <c r="A140" s="5">
        <v>220201003</v>
      </c>
      <c r="B140" s="6" t="s">
        <v>3501</v>
      </c>
      <c r="C140" s="7">
        <v>35</v>
      </c>
      <c r="D140" s="7">
        <v>35.27</v>
      </c>
      <c r="E140" s="7">
        <v>16.68</v>
      </c>
      <c r="F140" s="7">
        <v>0.57</v>
      </c>
      <c r="G140" s="7">
        <v>14.77</v>
      </c>
      <c r="H140" s="7">
        <v>3.25</v>
      </c>
    </row>
    <row r="141" ht="14.75" spans="1:8">
      <c r="A141" s="5">
        <v>220201006</v>
      </c>
      <c r="B141" s="6" t="s">
        <v>3502</v>
      </c>
      <c r="C141" s="7">
        <v>45</v>
      </c>
      <c r="D141" s="7">
        <v>48.65</v>
      </c>
      <c r="E141" s="7">
        <v>21.75</v>
      </c>
      <c r="F141" s="7">
        <v>0.57</v>
      </c>
      <c r="G141" s="7">
        <v>22.15</v>
      </c>
      <c r="H141" s="7">
        <v>4.18</v>
      </c>
    </row>
    <row r="142" ht="14.75" spans="1:8">
      <c r="A142" s="5">
        <v>220201007</v>
      </c>
      <c r="B142" s="6" t="s">
        <v>3503</v>
      </c>
      <c r="C142" s="7">
        <v>35</v>
      </c>
      <c r="D142" s="7">
        <v>50.04</v>
      </c>
      <c r="E142" s="7">
        <v>16.68</v>
      </c>
      <c r="F142" s="7">
        <v>0.57</v>
      </c>
      <c r="G142" s="7">
        <v>29.54</v>
      </c>
      <c r="H142" s="7">
        <v>3.25</v>
      </c>
    </row>
    <row r="143" ht="14.75" spans="1:8">
      <c r="A143" s="5">
        <v>220201008</v>
      </c>
      <c r="B143" s="6" t="s">
        <v>3504</v>
      </c>
      <c r="C143" s="7">
        <v>35</v>
      </c>
      <c r="D143" s="7">
        <v>72.19</v>
      </c>
      <c r="E143" s="7">
        <v>16.68</v>
      </c>
      <c r="F143" s="7">
        <v>0.57</v>
      </c>
      <c r="G143" s="7">
        <v>51.69</v>
      </c>
      <c r="H143" s="7">
        <v>3.25</v>
      </c>
    </row>
    <row r="144" ht="14.75" spans="1:8">
      <c r="A144" s="5">
        <v>220201009</v>
      </c>
      <c r="B144" s="6" t="s">
        <v>3505</v>
      </c>
      <c r="C144" s="7">
        <v>35</v>
      </c>
      <c r="D144" s="7">
        <v>93.73</v>
      </c>
      <c r="E144" s="7">
        <v>45.6</v>
      </c>
      <c r="F144" s="7">
        <v>0.57</v>
      </c>
      <c r="G144" s="7">
        <v>44.31</v>
      </c>
      <c r="H144" s="7">
        <v>3.25</v>
      </c>
    </row>
    <row r="145" ht="14.75" spans="1:8">
      <c r="A145" s="5">
        <v>220202001</v>
      </c>
      <c r="B145" s="6" t="s">
        <v>3506</v>
      </c>
      <c r="C145" s="7">
        <v>60</v>
      </c>
      <c r="D145" s="7">
        <v>63.38</v>
      </c>
      <c r="E145" s="7">
        <v>16.05</v>
      </c>
      <c r="F145" s="7">
        <v>1.14</v>
      </c>
      <c r="G145" s="7">
        <v>40.61</v>
      </c>
      <c r="H145" s="7">
        <v>5.57</v>
      </c>
    </row>
    <row r="146" ht="14.75" spans="1:8">
      <c r="A146" s="5">
        <v>220202002</v>
      </c>
      <c r="B146" s="6" t="s">
        <v>3507</v>
      </c>
      <c r="C146" s="7">
        <v>70</v>
      </c>
      <c r="D146" s="7">
        <v>64.93</v>
      </c>
      <c r="E146" s="7">
        <v>16.68</v>
      </c>
      <c r="F146" s="7">
        <v>1.14</v>
      </c>
      <c r="G146" s="7">
        <v>40.61</v>
      </c>
      <c r="H146" s="7">
        <v>6.5</v>
      </c>
    </row>
    <row r="147" ht="14.75" spans="1:8">
      <c r="A147" s="5">
        <v>220202003</v>
      </c>
      <c r="B147" s="6" t="s">
        <v>3508</v>
      </c>
      <c r="C147" s="7">
        <v>80</v>
      </c>
      <c r="D147" s="7">
        <v>84.75</v>
      </c>
      <c r="E147" s="7">
        <v>31.88</v>
      </c>
      <c r="F147" s="7">
        <v>1.14</v>
      </c>
      <c r="G147" s="7">
        <v>44.31</v>
      </c>
      <c r="H147" s="7">
        <v>7.43</v>
      </c>
    </row>
    <row r="148" ht="14.75" spans="1:8">
      <c r="A148" s="5">
        <v>220203004</v>
      </c>
      <c r="B148" s="6" t="s">
        <v>3509</v>
      </c>
      <c r="C148" s="7">
        <v>23</v>
      </c>
      <c r="D148" s="7">
        <v>47.87</v>
      </c>
      <c r="E148" s="7">
        <v>11.93</v>
      </c>
      <c r="F148" s="7">
        <v>0.57</v>
      </c>
      <c r="G148" s="7">
        <v>33.23</v>
      </c>
      <c r="H148" s="7">
        <v>2.14</v>
      </c>
    </row>
    <row r="149" ht="14.75" spans="1:8">
      <c r="A149" s="5">
        <v>220203005</v>
      </c>
      <c r="B149" s="6" t="s">
        <v>3510</v>
      </c>
      <c r="C149" s="7">
        <v>18</v>
      </c>
      <c r="D149" s="7">
        <v>33.69</v>
      </c>
      <c r="E149" s="7">
        <v>16.68</v>
      </c>
      <c r="F149" s="7">
        <v>0.57</v>
      </c>
      <c r="G149" s="7">
        <v>14.77</v>
      </c>
      <c r="H149" s="7">
        <v>1.67</v>
      </c>
    </row>
    <row r="150" ht="14.75" spans="1:8">
      <c r="A150" s="5">
        <v>220301001</v>
      </c>
      <c r="B150" s="6" t="s">
        <v>3388</v>
      </c>
      <c r="C150" s="7">
        <v>100</v>
      </c>
      <c r="D150" s="7">
        <v>83.51</v>
      </c>
      <c r="E150" s="7">
        <v>36.73</v>
      </c>
      <c r="F150" s="7">
        <v>0.57</v>
      </c>
      <c r="G150" s="7">
        <v>36.92</v>
      </c>
      <c r="H150" s="7">
        <v>9.28</v>
      </c>
    </row>
    <row r="151" ht="14.75" spans="1:8">
      <c r="A151" s="5">
        <v>220301002</v>
      </c>
      <c r="B151" s="6" t="s">
        <v>3391</v>
      </c>
      <c r="C151" s="7">
        <v>80</v>
      </c>
      <c r="D151" s="7">
        <v>72.68</v>
      </c>
      <c r="E151" s="7">
        <v>16.68</v>
      </c>
      <c r="F151" s="7">
        <v>0.57</v>
      </c>
      <c r="G151" s="7">
        <v>48</v>
      </c>
      <c r="H151" s="7">
        <v>7.43</v>
      </c>
    </row>
    <row r="152" ht="14.75" spans="1:8">
      <c r="A152" s="5">
        <v>220302001</v>
      </c>
      <c r="B152" s="6" t="s">
        <v>3393</v>
      </c>
      <c r="C152" s="7">
        <v>85</v>
      </c>
      <c r="D152" s="7">
        <v>104.27</v>
      </c>
      <c r="E152" s="7">
        <v>36.73</v>
      </c>
      <c r="F152" s="7">
        <v>0.57</v>
      </c>
      <c r="G152" s="7">
        <v>59.08</v>
      </c>
      <c r="H152" s="7">
        <v>7.89</v>
      </c>
    </row>
    <row r="153" ht="14.75" spans="1:8">
      <c r="A153" s="5">
        <v>220302002</v>
      </c>
      <c r="B153" s="6" t="s">
        <v>3395</v>
      </c>
      <c r="C153" s="7">
        <v>70</v>
      </c>
      <c r="D153" s="7">
        <v>75.44</v>
      </c>
      <c r="E153" s="7">
        <v>16.68</v>
      </c>
      <c r="F153" s="7">
        <v>0.57</v>
      </c>
      <c r="G153" s="7">
        <v>51.69</v>
      </c>
      <c r="H153" s="7">
        <v>6.5</v>
      </c>
    </row>
    <row r="154" ht="14.75" spans="1:8">
      <c r="A154" s="5">
        <v>220302003</v>
      </c>
      <c r="B154" s="6" t="s">
        <v>3396</v>
      </c>
      <c r="C154" s="7">
        <v>85</v>
      </c>
      <c r="D154" s="7">
        <v>76.83</v>
      </c>
      <c r="E154" s="7">
        <v>16.68</v>
      </c>
      <c r="F154" s="7">
        <v>0.57</v>
      </c>
      <c r="G154" s="7">
        <v>51.69</v>
      </c>
      <c r="H154" s="7">
        <v>7.89</v>
      </c>
    </row>
    <row r="155" ht="14.75" spans="1:8">
      <c r="A155" s="5">
        <v>220302004</v>
      </c>
      <c r="B155" s="6" t="s">
        <v>3400</v>
      </c>
      <c r="C155" s="7">
        <v>70</v>
      </c>
      <c r="D155" s="7">
        <v>75.44</v>
      </c>
      <c r="E155" s="7">
        <v>16.68</v>
      </c>
      <c r="F155" s="7">
        <v>0.57</v>
      </c>
      <c r="G155" s="7">
        <v>51.69</v>
      </c>
      <c r="H155" s="7">
        <v>6.5</v>
      </c>
    </row>
    <row r="156" ht="14.75" spans="1:8">
      <c r="A156" s="5">
        <v>220302005</v>
      </c>
      <c r="B156" s="6" t="s">
        <v>3511</v>
      </c>
      <c r="C156" s="7">
        <v>70</v>
      </c>
      <c r="D156" s="7">
        <v>75.44</v>
      </c>
      <c r="E156" s="7">
        <v>16.68</v>
      </c>
      <c r="F156" s="7">
        <v>0.57</v>
      </c>
      <c r="G156" s="7">
        <v>51.69</v>
      </c>
      <c r="H156" s="7">
        <v>6.5</v>
      </c>
    </row>
    <row r="157" ht="14.75" spans="1:8">
      <c r="A157" s="5">
        <v>220302006</v>
      </c>
      <c r="B157" s="6" t="s">
        <v>3401</v>
      </c>
      <c r="C157" s="7">
        <v>85</v>
      </c>
      <c r="D157" s="7">
        <v>84.22</v>
      </c>
      <c r="E157" s="7">
        <v>16.68</v>
      </c>
      <c r="F157" s="7">
        <v>0.57</v>
      </c>
      <c r="G157" s="7">
        <v>59.08</v>
      </c>
      <c r="H157" s="7">
        <v>7.89</v>
      </c>
    </row>
    <row r="158" ht="14.75" spans="1:8">
      <c r="A158" s="5">
        <v>220302007</v>
      </c>
      <c r="B158" s="6" t="s">
        <v>3404</v>
      </c>
      <c r="C158" s="7">
        <v>70</v>
      </c>
      <c r="D158" s="7">
        <v>86.52</v>
      </c>
      <c r="E158" s="7">
        <v>16.68</v>
      </c>
      <c r="F158" s="7">
        <v>0.57</v>
      </c>
      <c r="G158" s="7">
        <v>62.77</v>
      </c>
      <c r="H158" s="7">
        <v>6.5</v>
      </c>
    </row>
    <row r="159" ht="14.75" spans="1:8">
      <c r="A159" s="5">
        <v>220302008</v>
      </c>
      <c r="B159" s="6" t="s">
        <v>3512</v>
      </c>
      <c r="C159" s="7">
        <v>70</v>
      </c>
      <c r="D159" s="7">
        <v>82.82</v>
      </c>
      <c r="E159" s="7">
        <v>16.68</v>
      </c>
      <c r="F159" s="7">
        <v>0.57</v>
      </c>
      <c r="G159" s="7">
        <v>59.08</v>
      </c>
      <c r="H159" s="7">
        <v>6.5</v>
      </c>
    </row>
    <row r="160" ht="14.75" spans="1:8">
      <c r="A160" s="5">
        <v>220302009</v>
      </c>
      <c r="B160" s="6" t="s">
        <v>3513</v>
      </c>
      <c r="C160" s="7">
        <v>85</v>
      </c>
      <c r="D160" s="7">
        <v>104.27</v>
      </c>
      <c r="E160" s="7">
        <v>36.73</v>
      </c>
      <c r="F160" s="7">
        <v>0.57</v>
      </c>
      <c r="G160" s="7">
        <v>59.08</v>
      </c>
      <c r="H160" s="7">
        <v>7.89</v>
      </c>
    </row>
    <row r="161" ht="14.75" spans="1:8">
      <c r="A161" s="5">
        <v>220302010</v>
      </c>
      <c r="B161" s="6" t="s">
        <v>3514</v>
      </c>
      <c r="C161" s="7">
        <v>85</v>
      </c>
      <c r="D161" s="7">
        <v>117.59</v>
      </c>
      <c r="E161" s="7">
        <v>52.6</v>
      </c>
      <c r="F161" s="7">
        <v>1.71</v>
      </c>
      <c r="G161" s="7">
        <v>55.38</v>
      </c>
      <c r="H161" s="7">
        <v>7.89</v>
      </c>
    </row>
    <row r="162" ht="14.75" spans="1:8">
      <c r="A162" s="5">
        <v>220302011</v>
      </c>
      <c r="B162" s="6" t="s">
        <v>3405</v>
      </c>
      <c r="C162" s="7">
        <v>120</v>
      </c>
      <c r="D162" s="7">
        <v>121.54</v>
      </c>
      <c r="E162" s="7">
        <v>45.92</v>
      </c>
      <c r="F162" s="7">
        <v>1.71</v>
      </c>
      <c r="G162" s="7">
        <v>62.77</v>
      </c>
      <c r="H162" s="7">
        <v>11.14</v>
      </c>
    </row>
    <row r="163" ht="14.75" spans="1:8">
      <c r="A163" s="5">
        <v>220302012</v>
      </c>
      <c r="B163" s="6" t="s">
        <v>3515</v>
      </c>
      <c r="C163" s="7">
        <v>100</v>
      </c>
      <c r="D163" s="7">
        <v>124.26</v>
      </c>
      <c r="E163" s="7">
        <v>55.33</v>
      </c>
      <c r="F163" s="7">
        <v>0.57</v>
      </c>
      <c r="G163" s="7">
        <v>59.08</v>
      </c>
      <c r="H163" s="7">
        <v>9.28</v>
      </c>
    </row>
    <row r="164" ht="14.75" spans="1:8">
      <c r="A164" s="5">
        <v>220302013</v>
      </c>
      <c r="B164" s="6" t="s">
        <v>3516</v>
      </c>
      <c r="C164" s="7">
        <v>85</v>
      </c>
      <c r="D164" s="7">
        <v>70.19</v>
      </c>
      <c r="E164" s="7">
        <v>17.42</v>
      </c>
      <c r="F164" s="7">
        <v>0.57</v>
      </c>
      <c r="G164" s="7">
        <v>44.31</v>
      </c>
      <c r="H164" s="7">
        <v>7.89</v>
      </c>
    </row>
    <row r="165" ht="14.75" spans="1:8">
      <c r="A165" s="5">
        <v>220400001</v>
      </c>
      <c r="B165" s="6" t="s">
        <v>3407</v>
      </c>
      <c r="C165" s="7">
        <v>85</v>
      </c>
      <c r="D165" s="7">
        <v>62.3</v>
      </c>
      <c r="E165" s="7">
        <v>40.53</v>
      </c>
      <c r="F165" s="7">
        <v>0.57</v>
      </c>
      <c r="G165" s="7">
        <v>13.31</v>
      </c>
      <c r="H165" s="7">
        <v>7.89</v>
      </c>
    </row>
    <row r="166" ht="14.75" spans="1:8">
      <c r="A166" s="5">
        <v>220400002</v>
      </c>
      <c r="B166" s="6" t="s">
        <v>3409</v>
      </c>
      <c r="C166" s="7">
        <v>85</v>
      </c>
      <c r="D166" s="7">
        <v>62.3</v>
      </c>
      <c r="E166" s="7">
        <v>40.53</v>
      </c>
      <c r="F166" s="7">
        <v>0.57</v>
      </c>
      <c r="G166" s="7">
        <v>13.31</v>
      </c>
      <c r="H166" s="7">
        <v>7.89</v>
      </c>
    </row>
    <row r="167" ht="14.75" spans="1:8">
      <c r="A167" s="5">
        <v>220500001</v>
      </c>
      <c r="B167" s="6" t="s">
        <v>3517</v>
      </c>
      <c r="C167" s="7">
        <v>35</v>
      </c>
      <c r="D167" s="7">
        <v>60.58</v>
      </c>
      <c r="E167" s="7">
        <v>5.07</v>
      </c>
      <c r="F167" s="7">
        <v>0.57</v>
      </c>
      <c r="G167" s="7">
        <v>51.69</v>
      </c>
      <c r="H167" s="7">
        <v>3.25</v>
      </c>
    </row>
    <row r="168" ht="14.75" spans="1:8">
      <c r="A168" s="5">
        <v>220500002</v>
      </c>
      <c r="B168" s="6" t="s">
        <v>3518</v>
      </c>
      <c r="C168" s="7">
        <v>35</v>
      </c>
      <c r="D168" s="7">
        <v>60.58</v>
      </c>
      <c r="E168" s="7">
        <v>5.07</v>
      </c>
      <c r="F168" s="7">
        <v>0.57</v>
      </c>
      <c r="G168" s="7">
        <v>51.69</v>
      </c>
      <c r="H168" s="7">
        <v>3.25</v>
      </c>
    </row>
    <row r="169" ht="14.75" spans="1:8">
      <c r="A169" s="5">
        <v>220600001</v>
      </c>
      <c r="B169" s="6" t="s">
        <v>3519</v>
      </c>
      <c r="C169" s="7">
        <v>9</v>
      </c>
      <c r="D169" s="7">
        <v>31.37</v>
      </c>
      <c r="E169" s="7">
        <v>15.2</v>
      </c>
      <c r="F169" s="7">
        <v>0.57</v>
      </c>
      <c r="G169" s="7">
        <v>14.77</v>
      </c>
      <c r="H169" s="7">
        <v>0.84</v>
      </c>
    </row>
    <row r="170" ht="14.75" spans="1:8">
      <c r="A170" s="5">
        <v>220600002</v>
      </c>
      <c r="B170" s="6" t="s">
        <v>3520</v>
      </c>
      <c r="C170" s="7">
        <v>35</v>
      </c>
      <c r="D170" s="7">
        <v>58.5</v>
      </c>
      <c r="E170" s="7">
        <v>23.43</v>
      </c>
      <c r="F170" s="7">
        <v>2.28</v>
      </c>
      <c r="G170" s="7">
        <v>29.54</v>
      </c>
      <c r="H170" s="7">
        <v>3.25</v>
      </c>
    </row>
    <row r="171" ht="14.75" spans="1:8">
      <c r="A171" s="5">
        <v>220600003</v>
      </c>
      <c r="B171" s="6" t="s">
        <v>3521</v>
      </c>
      <c r="C171" s="7">
        <v>70</v>
      </c>
      <c r="D171" s="7">
        <v>95.49</v>
      </c>
      <c r="E171" s="7">
        <v>36.73</v>
      </c>
      <c r="F171" s="7">
        <v>0.57</v>
      </c>
      <c r="G171" s="7">
        <v>51.69</v>
      </c>
      <c r="H171" s="7">
        <v>6.5</v>
      </c>
    </row>
    <row r="172" ht="14.75" spans="1:8">
      <c r="A172" s="5">
        <v>220600004</v>
      </c>
      <c r="B172" s="6" t="s">
        <v>3522</v>
      </c>
      <c r="C172" s="7">
        <v>210</v>
      </c>
      <c r="D172" s="7">
        <v>156.3</v>
      </c>
      <c r="E172" s="7">
        <v>73.47</v>
      </c>
      <c r="F172" s="7">
        <v>0.57</v>
      </c>
      <c r="G172" s="7">
        <v>62.77</v>
      </c>
      <c r="H172" s="7">
        <v>19.5</v>
      </c>
    </row>
    <row r="173" ht="14.75" spans="1:8">
      <c r="A173" s="5">
        <v>220600009</v>
      </c>
      <c r="B173" s="6" t="s">
        <v>3523</v>
      </c>
      <c r="C173" s="7">
        <v>100</v>
      </c>
      <c r="D173" s="7">
        <v>131</v>
      </c>
      <c r="E173" s="7">
        <v>51.53</v>
      </c>
      <c r="F173" s="7">
        <v>7.41</v>
      </c>
      <c r="G173" s="7">
        <v>62.77</v>
      </c>
      <c r="H173" s="7">
        <v>9.28</v>
      </c>
    </row>
    <row r="174" ht="14.75" spans="1:8">
      <c r="A174" s="5">
        <v>220600010</v>
      </c>
      <c r="B174" s="6" t="s">
        <v>3524</v>
      </c>
      <c r="C174" s="7">
        <v>35</v>
      </c>
      <c r="D174" s="7">
        <v>46.05</v>
      </c>
      <c r="E174" s="7">
        <v>18.37</v>
      </c>
      <c r="F174" s="7">
        <v>2.28</v>
      </c>
      <c r="G174" s="7">
        <v>22.15</v>
      </c>
      <c r="H174" s="7">
        <v>3.25</v>
      </c>
    </row>
    <row r="175" ht="14.75" spans="1:8">
      <c r="A175" s="5">
        <v>220700001</v>
      </c>
      <c r="B175" s="6" t="s">
        <v>3525</v>
      </c>
      <c r="C175" s="7">
        <v>25</v>
      </c>
      <c r="D175" s="7">
        <v>44.6</v>
      </c>
      <c r="E175" s="7">
        <v>5.07</v>
      </c>
      <c r="F175" s="7">
        <v>0.29</v>
      </c>
      <c r="G175" s="7">
        <v>36.92</v>
      </c>
      <c r="H175" s="7">
        <v>2.32</v>
      </c>
    </row>
    <row r="176" ht="14.75" spans="1:8">
      <c r="A176" s="5">
        <v>220700006</v>
      </c>
      <c r="B176" s="6" t="s">
        <v>3526</v>
      </c>
      <c r="C176" s="7">
        <v>18</v>
      </c>
      <c r="D176" s="7">
        <v>31.67</v>
      </c>
      <c r="E176" s="7">
        <v>6.08</v>
      </c>
      <c r="F176" s="7">
        <v>0.29</v>
      </c>
      <c r="G176" s="7">
        <v>23.63</v>
      </c>
      <c r="H176" s="7">
        <v>1.67</v>
      </c>
    </row>
    <row r="177" ht="14.75" spans="1:8">
      <c r="A177" s="5">
        <v>220800001</v>
      </c>
      <c r="B177" s="6" t="s">
        <v>3527</v>
      </c>
      <c r="C177" s="7">
        <v>4</v>
      </c>
      <c r="D177" s="7">
        <v>10.51</v>
      </c>
      <c r="E177" s="7">
        <v>2.47</v>
      </c>
      <c r="F177" s="7">
        <v>0.29</v>
      </c>
      <c r="G177" s="7">
        <v>7.38</v>
      </c>
      <c r="H177" s="7">
        <v>0.37</v>
      </c>
    </row>
    <row r="178" ht="14.75" spans="1:8">
      <c r="A178" s="5">
        <v>220800002</v>
      </c>
      <c r="B178" s="6" t="s">
        <v>3528</v>
      </c>
      <c r="C178" s="7">
        <v>6</v>
      </c>
      <c r="D178" s="7">
        <v>14.39</v>
      </c>
      <c r="E178" s="7">
        <v>2.47</v>
      </c>
      <c r="F178" s="7">
        <v>0.29</v>
      </c>
      <c r="G178" s="7">
        <v>11.08</v>
      </c>
      <c r="H178" s="7">
        <v>0.56</v>
      </c>
    </row>
    <row r="179" ht="14.75" spans="1:8">
      <c r="A179" s="5">
        <v>220800003</v>
      </c>
      <c r="B179" s="6" t="s">
        <v>3529</v>
      </c>
      <c r="C179" s="7">
        <v>7</v>
      </c>
      <c r="D179" s="7">
        <v>14.48</v>
      </c>
      <c r="E179" s="7">
        <v>2.47</v>
      </c>
      <c r="F179" s="7">
        <v>0.29</v>
      </c>
      <c r="G179" s="7">
        <v>11.08</v>
      </c>
      <c r="H179" s="7">
        <v>0.65</v>
      </c>
    </row>
    <row r="180" ht="14.75" spans="1:8">
      <c r="A180" s="5">
        <v>220800004</v>
      </c>
      <c r="B180" s="6" t="s">
        <v>3530</v>
      </c>
      <c r="C180" s="7">
        <v>8</v>
      </c>
      <c r="D180" s="7">
        <v>15.68</v>
      </c>
      <c r="E180" s="7">
        <v>3.29</v>
      </c>
      <c r="F180" s="7">
        <v>0.57</v>
      </c>
      <c r="G180" s="7">
        <v>11.08</v>
      </c>
      <c r="H180" s="7">
        <v>0.74</v>
      </c>
    </row>
    <row r="181" ht="14.75" spans="1:8">
      <c r="A181" s="5">
        <v>220800006</v>
      </c>
      <c r="B181" s="6" t="s">
        <v>3531</v>
      </c>
      <c r="C181" s="7">
        <v>8</v>
      </c>
      <c r="D181" s="7">
        <v>15.68</v>
      </c>
      <c r="E181" s="7">
        <v>3.29</v>
      </c>
      <c r="F181" s="7">
        <v>0.57</v>
      </c>
      <c r="G181" s="7">
        <v>11.08</v>
      </c>
      <c r="H181" s="7">
        <v>0.74</v>
      </c>
    </row>
    <row r="182" ht="14.75" spans="1:8">
      <c r="A182" s="5">
        <v>220800008</v>
      </c>
      <c r="B182" s="6" t="s">
        <v>3532</v>
      </c>
      <c r="C182" s="7">
        <v>9</v>
      </c>
      <c r="D182" s="7">
        <v>15.78</v>
      </c>
      <c r="E182" s="7">
        <v>3.29</v>
      </c>
      <c r="F182" s="7">
        <v>0.57</v>
      </c>
      <c r="G182" s="7">
        <v>11.08</v>
      </c>
      <c r="H182" s="7">
        <v>0.84</v>
      </c>
    </row>
    <row r="183" ht="14.75" spans="1:8">
      <c r="A183" s="5">
        <v>230200055</v>
      </c>
      <c r="B183" s="6" t="s">
        <v>3533</v>
      </c>
      <c r="C183" s="7">
        <v>50</v>
      </c>
      <c r="D183" s="7">
        <v>39.85</v>
      </c>
      <c r="E183" s="7">
        <v>16.47</v>
      </c>
      <c r="F183" s="7">
        <v>0.29</v>
      </c>
      <c r="G183" s="7">
        <v>18.46</v>
      </c>
      <c r="H183" s="7">
        <v>4.64</v>
      </c>
    </row>
    <row r="184" ht="14.75" spans="1:8">
      <c r="A184" s="5">
        <v>230500005</v>
      </c>
      <c r="B184" s="6" t="s">
        <v>3534</v>
      </c>
      <c r="C184" s="7">
        <v>35</v>
      </c>
      <c r="D184" s="7">
        <v>65.13</v>
      </c>
      <c r="E184" s="7">
        <v>17</v>
      </c>
      <c r="F184" s="7">
        <v>0.57</v>
      </c>
      <c r="G184" s="7">
        <v>44.31</v>
      </c>
      <c r="H184" s="7">
        <v>3.25</v>
      </c>
    </row>
    <row r="185" ht="14.75" spans="1:8">
      <c r="A185" s="5">
        <v>230500012</v>
      </c>
      <c r="B185" s="6" t="s">
        <v>3535</v>
      </c>
      <c r="C185" s="7">
        <v>25</v>
      </c>
      <c r="D185" s="7">
        <v>38.34</v>
      </c>
      <c r="E185" s="7">
        <v>13.3</v>
      </c>
      <c r="F185" s="7">
        <v>0.57</v>
      </c>
      <c r="G185" s="7">
        <v>22.15</v>
      </c>
      <c r="H185" s="7">
        <v>2.32</v>
      </c>
    </row>
    <row r="186" ht="14.75" spans="1:8">
      <c r="A186" s="5">
        <v>230500014</v>
      </c>
      <c r="B186" s="6" t="s">
        <v>3536</v>
      </c>
      <c r="C186" s="7">
        <v>85</v>
      </c>
      <c r="D186" s="7">
        <v>60.33</v>
      </c>
      <c r="E186" s="7">
        <v>4.12</v>
      </c>
      <c r="F186" s="7">
        <v>11.4</v>
      </c>
      <c r="G186" s="7">
        <v>36.92</v>
      </c>
      <c r="H186" s="7">
        <v>7.89</v>
      </c>
    </row>
    <row r="187" ht="14.75" spans="1:8">
      <c r="A187" s="5">
        <v>240100001</v>
      </c>
      <c r="B187" s="6" t="s">
        <v>3537</v>
      </c>
      <c r="C187" s="7">
        <v>37</v>
      </c>
      <c r="D187" s="7">
        <v>51.04</v>
      </c>
      <c r="E187" s="7">
        <v>23.43</v>
      </c>
      <c r="F187" s="7">
        <v>0.29</v>
      </c>
      <c r="G187" s="7">
        <v>23.88</v>
      </c>
      <c r="H187" s="7">
        <v>3.43</v>
      </c>
    </row>
    <row r="188" ht="14.75" spans="1:8">
      <c r="A188" s="5">
        <v>240100002</v>
      </c>
      <c r="B188" s="6" t="s">
        <v>3538</v>
      </c>
      <c r="C188" s="7">
        <v>85</v>
      </c>
      <c r="D188" s="7">
        <v>95.28</v>
      </c>
      <c r="E188" s="7">
        <v>42.75</v>
      </c>
      <c r="F188" s="7">
        <v>0.29</v>
      </c>
      <c r="G188" s="7">
        <v>44.35</v>
      </c>
      <c r="H188" s="7">
        <v>7.89</v>
      </c>
    </row>
    <row r="189" ht="14.75" spans="1:8">
      <c r="A189" s="5">
        <v>240100003</v>
      </c>
      <c r="B189" s="6" t="s">
        <v>2606</v>
      </c>
      <c r="C189" s="7">
        <v>190</v>
      </c>
      <c r="D189" s="7">
        <v>143.16</v>
      </c>
      <c r="E189" s="7">
        <v>57</v>
      </c>
      <c r="F189" s="7">
        <v>0.29</v>
      </c>
      <c r="G189" s="7">
        <v>68.23</v>
      </c>
      <c r="H189" s="7">
        <v>17.64</v>
      </c>
    </row>
    <row r="190" ht="14.75" spans="1:8">
      <c r="A190" s="5">
        <v>240100004</v>
      </c>
      <c r="B190" s="6" t="s">
        <v>2609</v>
      </c>
      <c r="C190" s="7">
        <v>530</v>
      </c>
      <c r="D190" s="7">
        <v>288.72</v>
      </c>
      <c r="E190" s="7">
        <v>171</v>
      </c>
      <c r="F190" s="7">
        <v>0.29</v>
      </c>
      <c r="G190" s="7">
        <v>68.23</v>
      </c>
      <c r="H190" s="7">
        <v>49.2</v>
      </c>
    </row>
    <row r="191" ht="14.75" spans="1:8">
      <c r="A191" s="5">
        <v>240100005</v>
      </c>
      <c r="B191" s="6" t="s">
        <v>3539</v>
      </c>
      <c r="C191" s="7">
        <v>53</v>
      </c>
      <c r="D191" s="7">
        <v>71.09</v>
      </c>
      <c r="E191" s="7">
        <v>21.53</v>
      </c>
      <c r="F191" s="7">
        <v>0.29</v>
      </c>
      <c r="G191" s="7">
        <v>44.35</v>
      </c>
      <c r="H191" s="7">
        <v>4.92</v>
      </c>
    </row>
    <row r="192" ht="14.75" spans="1:8">
      <c r="A192" s="5">
        <v>240200002</v>
      </c>
      <c r="B192" s="6" t="s">
        <v>1912</v>
      </c>
      <c r="C192" s="7">
        <v>63</v>
      </c>
      <c r="D192" s="7">
        <v>63.68</v>
      </c>
      <c r="E192" s="7">
        <v>23.43</v>
      </c>
      <c r="F192" s="7">
        <v>0.29</v>
      </c>
      <c r="G192" s="7">
        <v>34.12</v>
      </c>
      <c r="H192" s="7">
        <v>5.85</v>
      </c>
    </row>
    <row r="193" ht="14.75" spans="1:8">
      <c r="A193" s="5">
        <v>240200003</v>
      </c>
      <c r="B193" s="6" t="s">
        <v>3540</v>
      </c>
      <c r="C193" s="7">
        <v>125</v>
      </c>
      <c r="D193" s="7">
        <v>129.95</v>
      </c>
      <c r="E193" s="7">
        <v>70.3</v>
      </c>
      <c r="F193" s="7">
        <v>0.29</v>
      </c>
      <c r="G193" s="7">
        <v>47.76</v>
      </c>
      <c r="H193" s="7">
        <v>11.6</v>
      </c>
    </row>
    <row r="194" ht="14.75" spans="1:8">
      <c r="A194" s="5">
        <v>240300003</v>
      </c>
      <c r="B194" s="6" t="s">
        <v>3541</v>
      </c>
      <c r="C194" s="7">
        <v>32</v>
      </c>
      <c r="D194" s="7">
        <v>31.88</v>
      </c>
      <c r="E194" s="7">
        <v>14.69</v>
      </c>
      <c r="F194" s="7">
        <v>0.57</v>
      </c>
      <c r="G194" s="7">
        <v>13.65</v>
      </c>
      <c r="H194" s="7">
        <v>2.97</v>
      </c>
    </row>
    <row r="195" ht="14.75" spans="1:8">
      <c r="A195" s="5">
        <v>240300004</v>
      </c>
      <c r="B195" s="6" t="s">
        <v>3542</v>
      </c>
      <c r="C195" s="7">
        <v>106</v>
      </c>
      <c r="D195" s="7">
        <v>72.54</v>
      </c>
      <c r="E195" s="7">
        <v>34.83</v>
      </c>
      <c r="F195" s="7">
        <v>0.57</v>
      </c>
      <c r="G195" s="7">
        <v>27.29</v>
      </c>
      <c r="H195" s="7">
        <v>9.84</v>
      </c>
    </row>
    <row r="196" ht="14.75" spans="1:8">
      <c r="A196" s="5">
        <v>240300006</v>
      </c>
      <c r="B196" s="6" t="s">
        <v>3543</v>
      </c>
      <c r="C196" s="7">
        <v>210</v>
      </c>
      <c r="D196" s="7">
        <v>122.93</v>
      </c>
      <c r="E196" s="7">
        <v>55.1</v>
      </c>
      <c r="F196" s="7">
        <v>0.57</v>
      </c>
      <c r="G196" s="7">
        <v>47.76</v>
      </c>
      <c r="H196" s="7">
        <v>19.5</v>
      </c>
    </row>
    <row r="197" ht="14.75" spans="1:8">
      <c r="A197" s="5">
        <v>240300015</v>
      </c>
      <c r="B197" s="6" t="s">
        <v>3544</v>
      </c>
      <c r="C197" s="7">
        <v>180</v>
      </c>
      <c r="D197" s="7">
        <v>114.44</v>
      </c>
      <c r="E197" s="7">
        <v>49.4</v>
      </c>
      <c r="F197" s="7">
        <v>0.57</v>
      </c>
      <c r="G197" s="7">
        <v>47.76</v>
      </c>
      <c r="H197" s="7">
        <v>16.71</v>
      </c>
    </row>
    <row r="198" ht="14.75" spans="1:8">
      <c r="A198" s="5">
        <v>240500002</v>
      </c>
      <c r="B198" s="6" t="s">
        <v>1920</v>
      </c>
      <c r="C198" s="7">
        <v>90</v>
      </c>
      <c r="D198" s="7">
        <v>75.6</v>
      </c>
      <c r="E198" s="7">
        <v>39.9</v>
      </c>
      <c r="F198" s="7">
        <v>17.11</v>
      </c>
      <c r="G198" s="7">
        <v>10.24</v>
      </c>
      <c r="H198" s="7">
        <v>8.36</v>
      </c>
    </row>
    <row r="199" ht="14.75" spans="1:8">
      <c r="A199" s="5">
        <v>240500004</v>
      </c>
      <c r="B199" s="6" t="s">
        <v>1922</v>
      </c>
      <c r="C199" s="7">
        <v>90</v>
      </c>
      <c r="D199" s="7">
        <v>89.24</v>
      </c>
      <c r="E199" s="7">
        <v>39.9</v>
      </c>
      <c r="F199" s="7">
        <v>17.11</v>
      </c>
      <c r="G199" s="7">
        <v>23.88</v>
      </c>
      <c r="H199" s="7">
        <v>8.36</v>
      </c>
    </row>
    <row r="200" ht="14.75" spans="1:8">
      <c r="A200" s="5">
        <v>240500005</v>
      </c>
      <c r="B200" s="6" t="s">
        <v>1924</v>
      </c>
      <c r="C200" s="7">
        <v>20</v>
      </c>
      <c r="D200" s="7">
        <v>19.91</v>
      </c>
      <c r="E200" s="7">
        <v>4.12</v>
      </c>
      <c r="F200" s="7">
        <v>0.29</v>
      </c>
      <c r="G200" s="7">
        <v>13.65</v>
      </c>
      <c r="H200" s="7">
        <v>1.86</v>
      </c>
    </row>
    <row r="201" ht="14.75" spans="1:8">
      <c r="A201" s="5">
        <v>240700001</v>
      </c>
      <c r="B201" s="6" t="s">
        <v>2621</v>
      </c>
      <c r="C201" s="7">
        <v>230</v>
      </c>
      <c r="D201" s="7">
        <v>98.51</v>
      </c>
      <c r="E201" s="7">
        <v>42.47</v>
      </c>
      <c r="F201" s="7">
        <v>0.57</v>
      </c>
      <c r="G201" s="7">
        <v>34.12</v>
      </c>
      <c r="H201" s="7">
        <v>21.35</v>
      </c>
    </row>
    <row r="202" ht="14.75" spans="1:8">
      <c r="A202" s="5">
        <v>240700005</v>
      </c>
      <c r="B202" s="6" t="s">
        <v>2625</v>
      </c>
      <c r="C202" s="7">
        <v>800</v>
      </c>
      <c r="D202" s="7">
        <v>547.42</v>
      </c>
      <c r="E202" s="7">
        <v>420.81</v>
      </c>
      <c r="F202" s="7">
        <v>11.4</v>
      </c>
      <c r="G202" s="7">
        <v>40.94</v>
      </c>
      <c r="H202" s="7">
        <v>74.27</v>
      </c>
    </row>
    <row r="203" ht="14.75" spans="1:8">
      <c r="A203" s="5">
        <v>250101001</v>
      </c>
      <c r="B203" s="6" t="s">
        <v>3545</v>
      </c>
      <c r="C203" s="7">
        <v>1</v>
      </c>
      <c r="D203" s="7">
        <v>1.44</v>
      </c>
      <c r="E203" s="7">
        <v>0.82</v>
      </c>
      <c r="F203" s="7">
        <v>0.29</v>
      </c>
      <c r="G203" s="7">
        <v>0.31</v>
      </c>
      <c r="H203" s="7">
        <v>0.03</v>
      </c>
    </row>
    <row r="204" ht="14.75" spans="1:8">
      <c r="A204" s="5">
        <v>250101002</v>
      </c>
      <c r="B204" s="6" t="s">
        <v>3546</v>
      </c>
      <c r="C204" s="7">
        <v>1</v>
      </c>
      <c r="D204" s="7">
        <v>1.44</v>
      </c>
      <c r="E204" s="7">
        <v>0.82</v>
      </c>
      <c r="F204" s="7">
        <v>0.29</v>
      </c>
      <c r="G204" s="7">
        <v>0.31</v>
      </c>
      <c r="H204" s="7">
        <v>0.03</v>
      </c>
    </row>
    <row r="205" ht="14.75" spans="1:8">
      <c r="A205" s="5">
        <v>250101003</v>
      </c>
      <c r="B205" s="6" t="s">
        <v>3547</v>
      </c>
      <c r="C205" s="7">
        <v>1</v>
      </c>
      <c r="D205" s="7">
        <v>1.44</v>
      </c>
      <c r="E205" s="7">
        <v>0.82</v>
      </c>
      <c r="F205" s="7">
        <v>0.29</v>
      </c>
      <c r="G205" s="7">
        <v>0.31</v>
      </c>
      <c r="H205" s="7">
        <v>0.03</v>
      </c>
    </row>
    <row r="206" ht="14.75" spans="1:8">
      <c r="A206" s="5">
        <v>250101004</v>
      </c>
      <c r="B206" s="6" t="s">
        <v>3548</v>
      </c>
      <c r="C206" s="7">
        <v>2</v>
      </c>
      <c r="D206" s="7">
        <v>1.78</v>
      </c>
      <c r="E206" s="7">
        <v>0.82</v>
      </c>
      <c r="F206" s="7">
        <v>0.29</v>
      </c>
      <c r="G206" s="7">
        <v>0.62</v>
      </c>
      <c r="H206" s="7">
        <v>0.05</v>
      </c>
    </row>
    <row r="207" ht="14.75" spans="1:8">
      <c r="A207" s="5">
        <v>250101005</v>
      </c>
      <c r="B207" s="6" t="s">
        <v>3549</v>
      </c>
      <c r="C207" s="7">
        <v>4</v>
      </c>
      <c r="D207" s="7">
        <v>4.63</v>
      </c>
      <c r="E207" s="7">
        <v>2.47</v>
      </c>
      <c r="F207" s="7">
        <v>0.81</v>
      </c>
      <c r="G207" s="7">
        <v>1.24</v>
      </c>
      <c r="H207" s="7">
        <v>0.11</v>
      </c>
    </row>
    <row r="208" ht="14.75" spans="1:8">
      <c r="A208" s="5">
        <v>250101007</v>
      </c>
      <c r="B208" s="6" t="s">
        <v>2484</v>
      </c>
      <c r="C208" s="7">
        <v>1</v>
      </c>
      <c r="D208" s="7">
        <v>1.71</v>
      </c>
      <c r="E208" s="7">
        <v>0.82</v>
      </c>
      <c r="F208" s="7">
        <v>0.55</v>
      </c>
      <c r="G208" s="7">
        <v>0.31</v>
      </c>
      <c r="H208" s="7">
        <v>0.03</v>
      </c>
    </row>
    <row r="209" ht="14.75" spans="1:8">
      <c r="A209" s="5">
        <v>250101008</v>
      </c>
      <c r="B209" s="6" t="s">
        <v>3550</v>
      </c>
      <c r="C209" s="7">
        <v>3</v>
      </c>
      <c r="D209" s="7">
        <v>2.38</v>
      </c>
      <c r="E209" s="7">
        <v>0.82</v>
      </c>
      <c r="F209" s="7">
        <v>0.55</v>
      </c>
      <c r="G209" s="7">
        <v>0.93</v>
      </c>
      <c r="H209" s="7">
        <v>0.08</v>
      </c>
    </row>
    <row r="210" ht="14.75" spans="1:8">
      <c r="A210" s="5">
        <v>250101009</v>
      </c>
      <c r="B210" s="6" t="s">
        <v>3551</v>
      </c>
      <c r="C210" s="7">
        <v>1</v>
      </c>
      <c r="D210" s="7">
        <v>1.5</v>
      </c>
      <c r="E210" s="7">
        <v>0.82</v>
      </c>
      <c r="F210" s="7">
        <v>0.34</v>
      </c>
      <c r="G210" s="7">
        <v>0.31</v>
      </c>
      <c r="H210" s="7">
        <v>0.03</v>
      </c>
    </row>
    <row r="211" ht="14.75" spans="1:8">
      <c r="A211" s="5">
        <v>250101010</v>
      </c>
      <c r="B211" s="6" t="s">
        <v>2486</v>
      </c>
      <c r="C211" s="7">
        <v>2</v>
      </c>
      <c r="D211" s="7">
        <v>1.83</v>
      </c>
      <c r="E211" s="7">
        <v>0.82</v>
      </c>
      <c r="F211" s="7">
        <v>0.34</v>
      </c>
      <c r="G211" s="7">
        <v>0.62</v>
      </c>
      <c r="H211" s="7">
        <v>0.05</v>
      </c>
    </row>
    <row r="212" ht="14.75" spans="1:8">
      <c r="A212" s="5">
        <v>250101011</v>
      </c>
      <c r="B212" s="6" t="s">
        <v>3552</v>
      </c>
      <c r="C212" s="7">
        <v>1</v>
      </c>
      <c r="D212" s="7">
        <v>1.44</v>
      </c>
      <c r="E212" s="7">
        <v>0.82</v>
      </c>
      <c r="F212" s="7">
        <v>0.29</v>
      </c>
      <c r="G212" s="7">
        <v>0.31</v>
      </c>
      <c r="H212" s="7">
        <v>0.03</v>
      </c>
    </row>
    <row r="213" ht="14.75" spans="1:8">
      <c r="A213" s="5">
        <v>250101012</v>
      </c>
      <c r="B213" s="6" t="s">
        <v>2487</v>
      </c>
      <c r="C213" s="7">
        <v>2</v>
      </c>
      <c r="D213" s="7">
        <v>2.04</v>
      </c>
      <c r="E213" s="7">
        <v>0.82</v>
      </c>
      <c r="F213" s="7">
        <v>0.55</v>
      </c>
      <c r="G213" s="7">
        <v>0.62</v>
      </c>
      <c r="H213" s="7">
        <v>0.05</v>
      </c>
    </row>
    <row r="214" ht="14.75" spans="1:8">
      <c r="A214" s="5">
        <v>250101014</v>
      </c>
      <c r="B214" s="6" t="s">
        <v>3553</v>
      </c>
      <c r="C214" s="7">
        <v>1</v>
      </c>
      <c r="D214" s="7">
        <v>1.44</v>
      </c>
      <c r="E214" s="7">
        <v>0.82</v>
      </c>
      <c r="F214" s="7">
        <v>0.29</v>
      </c>
      <c r="G214" s="7">
        <v>0.31</v>
      </c>
      <c r="H214" s="7">
        <v>0.03</v>
      </c>
    </row>
    <row r="215" ht="14.75" spans="1:8">
      <c r="A215" s="5">
        <v>250101015</v>
      </c>
      <c r="B215" s="6" t="s">
        <v>3554</v>
      </c>
      <c r="C215" s="7">
        <v>9</v>
      </c>
      <c r="D215" s="7">
        <v>6.25</v>
      </c>
      <c r="E215" s="7">
        <v>0.82</v>
      </c>
      <c r="F215" s="7">
        <v>2.4</v>
      </c>
      <c r="G215" s="7">
        <v>2.78</v>
      </c>
      <c r="H215" s="7">
        <v>0.24</v>
      </c>
    </row>
    <row r="216" ht="14.75" spans="1:8">
      <c r="A216" s="5">
        <v>250101018</v>
      </c>
      <c r="B216" s="6" t="s">
        <v>3555</v>
      </c>
      <c r="C216" s="7">
        <v>1</v>
      </c>
      <c r="D216" s="7">
        <v>1.44</v>
      </c>
      <c r="E216" s="7">
        <v>0.82</v>
      </c>
      <c r="F216" s="7">
        <v>0.29</v>
      </c>
      <c r="G216" s="7">
        <v>0.31</v>
      </c>
      <c r="H216" s="7">
        <v>0.03</v>
      </c>
    </row>
    <row r="217" ht="14.75" spans="1:8">
      <c r="A217" s="5">
        <v>250101019</v>
      </c>
      <c r="B217" s="6" t="s">
        <v>3556</v>
      </c>
      <c r="C217" s="7">
        <v>7</v>
      </c>
      <c r="D217" s="7">
        <v>6.4</v>
      </c>
      <c r="E217" s="7">
        <v>1.65</v>
      </c>
      <c r="F217" s="7">
        <v>2.4</v>
      </c>
      <c r="G217" s="7">
        <v>2.16</v>
      </c>
      <c r="H217" s="7">
        <v>0.19</v>
      </c>
    </row>
    <row r="218" ht="14.75" spans="1:8">
      <c r="A218" s="5">
        <v>250101020</v>
      </c>
      <c r="B218" s="6" t="s">
        <v>3557</v>
      </c>
      <c r="C218" s="7">
        <v>3</v>
      </c>
      <c r="D218" s="7">
        <v>2.65</v>
      </c>
      <c r="E218" s="7">
        <v>0.82</v>
      </c>
      <c r="F218" s="7">
        <v>0.81</v>
      </c>
      <c r="G218" s="7">
        <v>0.93</v>
      </c>
      <c r="H218" s="7">
        <v>0.08</v>
      </c>
    </row>
    <row r="219" ht="14.75" spans="1:8">
      <c r="A219" s="5">
        <v>250101101</v>
      </c>
      <c r="B219" s="6" t="s">
        <v>3558</v>
      </c>
      <c r="C219" s="7">
        <v>6</v>
      </c>
      <c r="D219" s="7">
        <v>4.18</v>
      </c>
      <c r="E219" s="7">
        <v>0.82</v>
      </c>
      <c r="F219" s="7">
        <v>1.34</v>
      </c>
      <c r="G219" s="7">
        <v>1.86</v>
      </c>
      <c r="H219" s="7">
        <v>0.16</v>
      </c>
    </row>
    <row r="220" ht="14.75" spans="1:8">
      <c r="A220" s="5">
        <v>250101103</v>
      </c>
      <c r="B220" s="6" t="s">
        <v>2647</v>
      </c>
      <c r="C220" s="7">
        <v>18</v>
      </c>
      <c r="D220" s="7">
        <v>10.86</v>
      </c>
      <c r="E220" s="7">
        <v>0.82</v>
      </c>
      <c r="F220" s="7">
        <v>3.99</v>
      </c>
      <c r="G220" s="7">
        <v>5.57</v>
      </c>
      <c r="H220" s="7">
        <v>0.48</v>
      </c>
    </row>
    <row r="221" ht="14.75" spans="1:8">
      <c r="A221" s="5">
        <v>250102001</v>
      </c>
      <c r="B221" s="6" t="s">
        <v>3559</v>
      </c>
      <c r="C221" s="7">
        <v>3</v>
      </c>
      <c r="D221" s="7">
        <v>2.12</v>
      </c>
      <c r="E221" s="7">
        <v>0.82</v>
      </c>
      <c r="F221" s="7">
        <v>0.29</v>
      </c>
      <c r="G221" s="7">
        <v>0.93</v>
      </c>
      <c r="H221" s="7">
        <v>0.08</v>
      </c>
    </row>
    <row r="222" ht="14.75" spans="1:8">
      <c r="A222" s="5">
        <v>250102002</v>
      </c>
      <c r="B222" s="6" t="s">
        <v>3560</v>
      </c>
      <c r="C222" s="7">
        <v>1</v>
      </c>
      <c r="D222" s="7">
        <v>1.44</v>
      </c>
      <c r="E222" s="7">
        <v>0.82</v>
      </c>
      <c r="F222" s="7">
        <v>0.29</v>
      </c>
      <c r="G222" s="7">
        <v>0.31</v>
      </c>
      <c r="H222" s="7">
        <v>0.03</v>
      </c>
    </row>
    <row r="223" ht="14.75" spans="1:8">
      <c r="A223" s="5">
        <v>250102003</v>
      </c>
      <c r="B223" s="6" t="s">
        <v>3561</v>
      </c>
      <c r="C223" s="7">
        <v>1</v>
      </c>
      <c r="D223" s="7">
        <v>1.44</v>
      </c>
      <c r="E223" s="7">
        <v>0.82</v>
      </c>
      <c r="F223" s="7">
        <v>0.29</v>
      </c>
      <c r="G223" s="7">
        <v>0.31</v>
      </c>
      <c r="H223" s="7">
        <v>0.03</v>
      </c>
    </row>
    <row r="224" ht="14.75" spans="1:8">
      <c r="A224" s="5">
        <v>250102004</v>
      </c>
      <c r="B224" s="6" t="s">
        <v>2489</v>
      </c>
      <c r="C224" s="7">
        <v>3</v>
      </c>
      <c r="D224" s="7">
        <v>5.29</v>
      </c>
      <c r="E224" s="7">
        <v>0.82</v>
      </c>
      <c r="F224" s="7">
        <v>3.46</v>
      </c>
      <c r="G224" s="7">
        <v>0.93</v>
      </c>
      <c r="H224" s="7">
        <v>0.08</v>
      </c>
    </row>
    <row r="225" ht="14.75" spans="1:8">
      <c r="A225" s="5">
        <v>250102005</v>
      </c>
      <c r="B225" s="6" t="s">
        <v>3562</v>
      </c>
      <c r="C225" s="7">
        <v>3</v>
      </c>
      <c r="D225" s="7">
        <v>2.38</v>
      </c>
      <c r="E225" s="7">
        <v>0.82</v>
      </c>
      <c r="F225" s="7">
        <v>0.55</v>
      </c>
      <c r="G225" s="7">
        <v>0.93</v>
      </c>
      <c r="H225" s="7">
        <v>0.08</v>
      </c>
    </row>
    <row r="226" ht="14.75" spans="1:8">
      <c r="A226" s="5">
        <v>250102006</v>
      </c>
      <c r="B226" s="6" t="s">
        <v>2492</v>
      </c>
      <c r="C226" s="7">
        <v>3</v>
      </c>
      <c r="D226" s="7">
        <v>2.65</v>
      </c>
      <c r="E226" s="7">
        <v>0.82</v>
      </c>
      <c r="F226" s="7">
        <v>0.81</v>
      </c>
      <c r="G226" s="7">
        <v>0.93</v>
      </c>
      <c r="H226" s="7">
        <v>0.08</v>
      </c>
    </row>
    <row r="227" ht="14.75" spans="1:8">
      <c r="A227" s="5">
        <v>250102007</v>
      </c>
      <c r="B227" s="6" t="s">
        <v>2495</v>
      </c>
      <c r="C227" s="7">
        <v>3</v>
      </c>
      <c r="D227" s="7">
        <v>3.47</v>
      </c>
      <c r="E227" s="7">
        <v>1.65</v>
      </c>
      <c r="F227" s="7">
        <v>0.81</v>
      </c>
      <c r="G227" s="7">
        <v>0.93</v>
      </c>
      <c r="H227" s="7">
        <v>0.08</v>
      </c>
    </row>
    <row r="228" ht="14.75" spans="1:8">
      <c r="A228" s="5">
        <v>250102009</v>
      </c>
      <c r="B228" s="6" t="s">
        <v>2499</v>
      </c>
      <c r="C228" s="7">
        <v>1</v>
      </c>
      <c r="D228" s="7">
        <v>1.76</v>
      </c>
      <c r="E228" s="7">
        <v>0.82</v>
      </c>
      <c r="F228" s="7">
        <v>0.6</v>
      </c>
      <c r="G228" s="7">
        <v>0.31</v>
      </c>
      <c r="H228" s="7">
        <v>0.03</v>
      </c>
    </row>
    <row r="229" ht="14.75" spans="1:8">
      <c r="A229" s="5">
        <v>250102011</v>
      </c>
      <c r="B229" s="6" t="s">
        <v>3563</v>
      </c>
      <c r="C229" s="7">
        <v>4</v>
      </c>
      <c r="D229" s="7">
        <v>4.33</v>
      </c>
      <c r="E229" s="7">
        <v>1.65</v>
      </c>
      <c r="F229" s="7">
        <v>1.34</v>
      </c>
      <c r="G229" s="7">
        <v>1.24</v>
      </c>
      <c r="H229" s="7">
        <v>0.11</v>
      </c>
    </row>
    <row r="230" ht="14.75" spans="1:8">
      <c r="A230" s="5">
        <v>250102012</v>
      </c>
      <c r="B230" s="6" t="s">
        <v>3564</v>
      </c>
      <c r="C230" s="7">
        <v>2</v>
      </c>
      <c r="D230" s="7">
        <v>2.49</v>
      </c>
      <c r="E230" s="7">
        <v>0.41</v>
      </c>
      <c r="F230" s="7">
        <v>1.4</v>
      </c>
      <c r="G230" s="7">
        <v>0.62</v>
      </c>
      <c r="H230" s="7">
        <v>0.05</v>
      </c>
    </row>
    <row r="231" ht="14.75" spans="1:8">
      <c r="A231" s="5">
        <v>250102013</v>
      </c>
      <c r="B231" s="6" t="s">
        <v>3565</v>
      </c>
      <c r="C231" s="7">
        <v>4</v>
      </c>
      <c r="D231" s="7">
        <v>3.28</v>
      </c>
      <c r="E231" s="7">
        <v>1.65</v>
      </c>
      <c r="F231" s="7">
        <v>0.29</v>
      </c>
      <c r="G231" s="7">
        <v>1.24</v>
      </c>
      <c r="H231" s="7">
        <v>0.11</v>
      </c>
    </row>
    <row r="232" ht="14.75" spans="1:8">
      <c r="A232" s="5">
        <v>250102021</v>
      </c>
      <c r="B232" s="6" t="s">
        <v>3566</v>
      </c>
      <c r="C232" s="7">
        <v>4</v>
      </c>
      <c r="D232" s="7">
        <v>4.57</v>
      </c>
      <c r="E232" s="7">
        <v>0.82</v>
      </c>
      <c r="F232" s="7">
        <v>2.4</v>
      </c>
      <c r="G232" s="7">
        <v>1.24</v>
      </c>
      <c r="H232" s="7">
        <v>0.11</v>
      </c>
    </row>
    <row r="233" ht="14.75" spans="1:8">
      <c r="A233" s="5">
        <v>250102023</v>
      </c>
      <c r="B233" s="6" t="s">
        <v>3567</v>
      </c>
      <c r="C233" s="7">
        <v>4</v>
      </c>
      <c r="D233" s="7">
        <v>4.36</v>
      </c>
      <c r="E233" s="7">
        <v>2.47</v>
      </c>
      <c r="F233" s="7">
        <v>0.55</v>
      </c>
      <c r="G233" s="7">
        <v>1.24</v>
      </c>
      <c r="H233" s="7">
        <v>0.11</v>
      </c>
    </row>
    <row r="234" ht="14.75" spans="1:8">
      <c r="A234" s="5">
        <v>250102024</v>
      </c>
      <c r="B234" s="6" t="s">
        <v>3568</v>
      </c>
      <c r="C234" s="7">
        <v>4</v>
      </c>
      <c r="D234" s="7">
        <v>2.72</v>
      </c>
      <c r="E234" s="7">
        <v>0.82</v>
      </c>
      <c r="F234" s="7">
        <v>0.55</v>
      </c>
      <c r="G234" s="7">
        <v>1.24</v>
      </c>
      <c r="H234" s="7">
        <v>0.11</v>
      </c>
    </row>
    <row r="235" ht="14.75" spans="1:8">
      <c r="A235" s="5">
        <v>250102025</v>
      </c>
      <c r="B235" s="6" t="s">
        <v>3569</v>
      </c>
      <c r="C235" s="7">
        <v>2</v>
      </c>
      <c r="D235" s="7">
        <v>3.37</v>
      </c>
      <c r="E235" s="7">
        <v>0.82</v>
      </c>
      <c r="F235" s="7">
        <v>1.87</v>
      </c>
      <c r="G235" s="7">
        <v>0.62</v>
      </c>
      <c r="H235" s="7">
        <v>0.05</v>
      </c>
    </row>
    <row r="236" ht="14.75" spans="1:8">
      <c r="A236" s="5">
        <v>250102027</v>
      </c>
      <c r="B236" s="6" t="s">
        <v>3570</v>
      </c>
      <c r="C236" s="7">
        <v>2</v>
      </c>
      <c r="D236" s="7">
        <v>4.25</v>
      </c>
      <c r="E236" s="7">
        <v>3.29</v>
      </c>
      <c r="F236" s="7">
        <v>0.29</v>
      </c>
      <c r="G236" s="7">
        <v>0.62</v>
      </c>
      <c r="H236" s="7">
        <v>0.05</v>
      </c>
    </row>
    <row r="237" ht="14.75" spans="1:8">
      <c r="A237" s="5">
        <v>250102028</v>
      </c>
      <c r="B237" s="6" t="s">
        <v>2508</v>
      </c>
      <c r="C237" s="7">
        <v>2</v>
      </c>
      <c r="D237" s="7">
        <v>2.04</v>
      </c>
      <c r="E237" s="7">
        <v>0.82</v>
      </c>
      <c r="F237" s="7">
        <v>0.55</v>
      </c>
      <c r="G237" s="7">
        <v>0.62</v>
      </c>
      <c r="H237" s="7">
        <v>0.05</v>
      </c>
    </row>
    <row r="238" ht="14.75" spans="1:8">
      <c r="A238" s="5">
        <v>250102029</v>
      </c>
      <c r="B238" s="6" t="s">
        <v>3571</v>
      </c>
      <c r="C238" s="7">
        <v>2</v>
      </c>
      <c r="D238" s="7">
        <v>1.78</v>
      </c>
      <c r="E238" s="7">
        <v>0.82</v>
      </c>
      <c r="F238" s="7">
        <v>0.29</v>
      </c>
      <c r="G238" s="7">
        <v>0.62</v>
      </c>
      <c r="H238" s="7">
        <v>0.05</v>
      </c>
    </row>
    <row r="239" ht="14.75" spans="1:8">
      <c r="A239" s="5">
        <v>250102034</v>
      </c>
      <c r="B239" s="6" t="s">
        <v>3572</v>
      </c>
      <c r="C239" s="7">
        <v>5</v>
      </c>
      <c r="D239" s="7">
        <v>5.43</v>
      </c>
      <c r="E239" s="7">
        <v>0.82</v>
      </c>
      <c r="F239" s="7">
        <v>2.93</v>
      </c>
      <c r="G239" s="7">
        <v>1.55</v>
      </c>
      <c r="H239" s="7">
        <v>0.13</v>
      </c>
    </row>
    <row r="240" ht="14.75" spans="1:8">
      <c r="A240" s="5">
        <v>250102035</v>
      </c>
      <c r="B240" s="6" t="s">
        <v>3573</v>
      </c>
      <c r="C240" s="7">
        <v>9</v>
      </c>
      <c r="D240" s="7">
        <v>5.19</v>
      </c>
      <c r="E240" s="7">
        <v>0.82</v>
      </c>
      <c r="F240" s="7">
        <v>1.34</v>
      </c>
      <c r="G240" s="7">
        <v>2.78</v>
      </c>
      <c r="H240" s="7">
        <v>0.24</v>
      </c>
    </row>
    <row r="241" ht="14.75" spans="1:8">
      <c r="A241" s="5">
        <v>250102101</v>
      </c>
      <c r="B241" s="6" t="s">
        <v>3574</v>
      </c>
      <c r="C241" s="7">
        <v>3</v>
      </c>
      <c r="D241" s="7">
        <v>2.12</v>
      </c>
      <c r="E241" s="7">
        <v>0.82</v>
      </c>
      <c r="F241" s="7">
        <v>0.29</v>
      </c>
      <c r="G241" s="7">
        <v>0.93</v>
      </c>
      <c r="H241" s="7">
        <v>0.08</v>
      </c>
    </row>
    <row r="242" ht="14.75" spans="1:8">
      <c r="A242" s="5">
        <v>250102102</v>
      </c>
      <c r="B242" s="6" t="s">
        <v>3575</v>
      </c>
      <c r="C242" s="7">
        <v>9</v>
      </c>
      <c r="D242" s="7">
        <v>6.89</v>
      </c>
      <c r="E242" s="7">
        <v>3.29</v>
      </c>
      <c r="F242" s="7">
        <v>0.57</v>
      </c>
      <c r="G242" s="7">
        <v>2.78</v>
      </c>
      <c r="H242" s="7">
        <v>0.24</v>
      </c>
    </row>
    <row r="243" ht="14.75" spans="1:8">
      <c r="A243" s="5">
        <v>250103001</v>
      </c>
      <c r="B243" s="6" t="s">
        <v>2512</v>
      </c>
      <c r="C243" s="7">
        <v>3</v>
      </c>
      <c r="D243" s="7">
        <v>4.15</v>
      </c>
      <c r="E243" s="7">
        <v>2.47</v>
      </c>
      <c r="F243" s="7">
        <v>0.68</v>
      </c>
      <c r="G243" s="7">
        <v>0.93</v>
      </c>
      <c r="H243" s="7">
        <v>0.08</v>
      </c>
    </row>
    <row r="244" ht="14.75" spans="1:8">
      <c r="A244" s="5">
        <v>250103002</v>
      </c>
      <c r="B244" s="6" t="s">
        <v>2515</v>
      </c>
      <c r="C244" s="7">
        <v>2</v>
      </c>
      <c r="D244" s="7">
        <v>4.71</v>
      </c>
      <c r="E244" s="7">
        <v>0.82</v>
      </c>
      <c r="F244" s="7">
        <v>3.21</v>
      </c>
      <c r="G244" s="7">
        <v>0.62</v>
      </c>
      <c r="H244" s="7">
        <v>0.05</v>
      </c>
    </row>
    <row r="245" ht="14.75" spans="1:8">
      <c r="A245" s="5">
        <v>250103101</v>
      </c>
      <c r="B245" s="6" t="s">
        <v>2519</v>
      </c>
      <c r="C245" s="7">
        <v>3</v>
      </c>
      <c r="D245" s="7">
        <v>2.12</v>
      </c>
      <c r="E245" s="7">
        <v>0.82</v>
      </c>
      <c r="F245" s="7">
        <v>0.29</v>
      </c>
      <c r="G245" s="7">
        <v>0.93</v>
      </c>
      <c r="H245" s="7">
        <v>0.08</v>
      </c>
    </row>
    <row r="246" ht="14.75" spans="1:8">
      <c r="A246" s="5">
        <v>250103102</v>
      </c>
      <c r="B246" s="6" t="s">
        <v>3576</v>
      </c>
      <c r="C246" s="7">
        <v>10</v>
      </c>
      <c r="D246" s="7">
        <v>6.08</v>
      </c>
      <c r="E246" s="7">
        <v>0.82</v>
      </c>
      <c r="F246" s="7">
        <v>1.89</v>
      </c>
      <c r="G246" s="7">
        <v>3.09</v>
      </c>
      <c r="H246" s="7">
        <v>0.27</v>
      </c>
    </row>
    <row r="247" ht="14.75" spans="1:8">
      <c r="A247" s="5">
        <v>250104001</v>
      </c>
      <c r="B247" s="6" t="s">
        <v>3577</v>
      </c>
      <c r="C247" s="7">
        <v>4</v>
      </c>
      <c r="D247" s="7">
        <v>4.65</v>
      </c>
      <c r="E247" s="7">
        <v>2.47</v>
      </c>
      <c r="F247" s="7">
        <v>0.83</v>
      </c>
      <c r="G247" s="7">
        <v>1.24</v>
      </c>
      <c r="H247" s="7">
        <v>0.11</v>
      </c>
    </row>
    <row r="248" ht="14.75" spans="1:8">
      <c r="A248" s="5">
        <v>250104002</v>
      </c>
      <c r="B248" s="6" t="s">
        <v>3578</v>
      </c>
      <c r="C248" s="7">
        <v>9</v>
      </c>
      <c r="D248" s="7">
        <v>9.03</v>
      </c>
      <c r="E248" s="7">
        <v>4.12</v>
      </c>
      <c r="F248" s="7">
        <v>1.89</v>
      </c>
      <c r="G248" s="7">
        <v>2.78</v>
      </c>
      <c r="H248" s="7">
        <v>0.24</v>
      </c>
    </row>
    <row r="249" ht="14.75" spans="1:8">
      <c r="A249" s="5">
        <v>250104003</v>
      </c>
      <c r="B249" s="6" t="s">
        <v>3579</v>
      </c>
      <c r="C249" s="7">
        <v>4</v>
      </c>
      <c r="D249" s="7">
        <v>4.65</v>
      </c>
      <c r="E249" s="7">
        <v>2.47</v>
      </c>
      <c r="F249" s="7">
        <v>0.83</v>
      </c>
      <c r="G249" s="7">
        <v>1.24</v>
      </c>
      <c r="H249" s="7">
        <v>0.11</v>
      </c>
    </row>
    <row r="250" ht="14.75" spans="1:8">
      <c r="A250" s="5">
        <v>250104004</v>
      </c>
      <c r="B250" s="6" t="s">
        <v>3580</v>
      </c>
      <c r="C250" s="7">
        <v>7</v>
      </c>
      <c r="D250" s="7">
        <v>6.63</v>
      </c>
      <c r="E250" s="7">
        <v>0.82</v>
      </c>
      <c r="F250" s="7">
        <v>3.46</v>
      </c>
      <c r="G250" s="7">
        <v>2.16</v>
      </c>
      <c r="H250" s="7">
        <v>0.19</v>
      </c>
    </row>
    <row r="251" ht="14.75" spans="1:8">
      <c r="A251" s="5">
        <v>250104005</v>
      </c>
      <c r="B251" s="6" t="s">
        <v>3581</v>
      </c>
      <c r="C251" s="7">
        <v>7</v>
      </c>
      <c r="D251" s="7">
        <v>6.63</v>
      </c>
      <c r="E251" s="7">
        <v>0.82</v>
      </c>
      <c r="F251" s="7">
        <v>3.46</v>
      </c>
      <c r="G251" s="7">
        <v>2.16</v>
      </c>
      <c r="H251" s="7">
        <v>0.19</v>
      </c>
    </row>
    <row r="252" ht="14.75" spans="1:8">
      <c r="A252" s="5">
        <v>250104006</v>
      </c>
      <c r="B252" s="6" t="s">
        <v>3582</v>
      </c>
      <c r="C252" s="7">
        <v>9</v>
      </c>
      <c r="D252" s="7">
        <v>8.13</v>
      </c>
      <c r="E252" s="7">
        <v>1.65</v>
      </c>
      <c r="F252" s="7">
        <v>3.46</v>
      </c>
      <c r="G252" s="7">
        <v>2.78</v>
      </c>
      <c r="H252" s="7">
        <v>0.24</v>
      </c>
    </row>
    <row r="253" ht="14.75" spans="1:8">
      <c r="A253" s="5">
        <v>250104008</v>
      </c>
      <c r="B253" s="6" t="s">
        <v>3583</v>
      </c>
      <c r="C253" s="7">
        <v>4</v>
      </c>
      <c r="D253" s="7">
        <v>2.98</v>
      </c>
      <c r="E253" s="7">
        <v>0.82</v>
      </c>
      <c r="F253" s="7">
        <v>0.81</v>
      </c>
      <c r="G253" s="7">
        <v>1.24</v>
      </c>
      <c r="H253" s="7">
        <v>0.11</v>
      </c>
    </row>
    <row r="254" ht="14.75" spans="1:8">
      <c r="A254" s="5">
        <v>250104009</v>
      </c>
      <c r="B254" s="6" t="s">
        <v>3584</v>
      </c>
      <c r="C254" s="7">
        <v>3</v>
      </c>
      <c r="D254" s="7">
        <v>2.65</v>
      </c>
      <c r="E254" s="7">
        <v>0.82</v>
      </c>
      <c r="F254" s="7">
        <v>0.81</v>
      </c>
      <c r="G254" s="7">
        <v>0.93</v>
      </c>
      <c r="H254" s="7">
        <v>0.08</v>
      </c>
    </row>
    <row r="255" ht="14.75" spans="1:8">
      <c r="A255" s="5">
        <v>250104010</v>
      </c>
      <c r="B255" s="6" t="s">
        <v>3585</v>
      </c>
      <c r="C255" s="7">
        <v>5</v>
      </c>
      <c r="D255" s="7">
        <v>3.32</v>
      </c>
      <c r="E255" s="7">
        <v>0.82</v>
      </c>
      <c r="F255" s="7">
        <v>0.81</v>
      </c>
      <c r="G255" s="7">
        <v>1.55</v>
      </c>
      <c r="H255" s="7">
        <v>0.13</v>
      </c>
    </row>
    <row r="256" ht="14.75" spans="1:8">
      <c r="A256" s="5">
        <v>250104011</v>
      </c>
      <c r="B256" s="6" t="s">
        <v>3586</v>
      </c>
      <c r="C256" s="7">
        <v>4</v>
      </c>
      <c r="D256" s="7">
        <v>3.8</v>
      </c>
      <c r="E256" s="7">
        <v>1.65</v>
      </c>
      <c r="F256" s="7">
        <v>0.81</v>
      </c>
      <c r="G256" s="7">
        <v>1.24</v>
      </c>
      <c r="H256" s="7">
        <v>0.11</v>
      </c>
    </row>
    <row r="257" ht="14.75" spans="1:8">
      <c r="A257" s="5">
        <v>250104012</v>
      </c>
      <c r="B257" s="6" t="s">
        <v>3587</v>
      </c>
      <c r="C257" s="7">
        <v>4</v>
      </c>
      <c r="D257" s="7">
        <v>2.98</v>
      </c>
      <c r="E257" s="7">
        <v>0.82</v>
      </c>
      <c r="F257" s="7">
        <v>0.81</v>
      </c>
      <c r="G257" s="7">
        <v>1.24</v>
      </c>
      <c r="H257" s="7">
        <v>0.11</v>
      </c>
    </row>
    <row r="258" ht="14.75" spans="1:8">
      <c r="A258" s="5">
        <v>250104013</v>
      </c>
      <c r="B258" s="6" t="s">
        <v>2521</v>
      </c>
      <c r="C258" s="7">
        <v>2</v>
      </c>
      <c r="D258" s="7">
        <v>3.69</v>
      </c>
      <c r="E258" s="7">
        <v>2.47</v>
      </c>
      <c r="F258" s="7">
        <v>0.55</v>
      </c>
      <c r="G258" s="7">
        <v>0.62</v>
      </c>
      <c r="H258" s="7">
        <v>0.05</v>
      </c>
    </row>
    <row r="259" ht="14.75" spans="1:8">
      <c r="A259" s="5">
        <v>250104014</v>
      </c>
      <c r="B259" s="6" t="s">
        <v>3588</v>
      </c>
      <c r="C259" s="7">
        <v>4</v>
      </c>
      <c r="D259" s="7">
        <v>2.72</v>
      </c>
      <c r="E259" s="7">
        <v>0.82</v>
      </c>
      <c r="F259" s="7">
        <v>0.55</v>
      </c>
      <c r="G259" s="7">
        <v>1.24</v>
      </c>
      <c r="H259" s="7">
        <v>0.11</v>
      </c>
    </row>
    <row r="260" ht="14.75" spans="1:8">
      <c r="A260" s="5">
        <v>250104015</v>
      </c>
      <c r="B260" s="6" t="s">
        <v>2523</v>
      </c>
      <c r="C260" s="7">
        <v>2</v>
      </c>
      <c r="D260" s="7">
        <v>2.31</v>
      </c>
      <c r="E260" s="7">
        <v>0.82</v>
      </c>
      <c r="F260" s="7">
        <v>0.81</v>
      </c>
      <c r="G260" s="7">
        <v>0.62</v>
      </c>
      <c r="H260" s="7">
        <v>0.05</v>
      </c>
    </row>
    <row r="261" ht="14.75" spans="1:8">
      <c r="A261" s="5">
        <v>250104016</v>
      </c>
      <c r="B261" s="6" t="s">
        <v>2524</v>
      </c>
      <c r="C261" s="7">
        <v>3</v>
      </c>
      <c r="D261" s="7">
        <v>4.58</v>
      </c>
      <c r="E261" s="7">
        <v>2.47</v>
      </c>
      <c r="F261" s="7">
        <v>1.1</v>
      </c>
      <c r="G261" s="7">
        <v>0.93</v>
      </c>
      <c r="H261" s="7">
        <v>0.08</v>
      </c>
    </row>
    <row r="262" ht="14.75" spans="1:8">
      <c r="A262" s="5">
        <v>250104018</v>
      </c>
      <c r="B262" s="6" t="s">
        <v>3589</v>
      </c>
      <c r="C262" s="7">
        <v>4</v>
      </c>
      <c r="D262" s="7">
        <v>3.54</v>
      </c>
      <c r="E262" s="7">
        <v>1.65</v>
      </c>
      <c r="F262" s="7">
        <v>0.55</v>
      </c>
      <c r="G262" s="7">
        <v>1.24</v>
      </c>
      <c r="H262" s="7">
        <v>0.11</v>
      </c>
    </row>
    <row r="263" ht="14.75" spans="1:8">
      <c r="A263" s="5">
        <v>250104019</v>
      </c>
      <c r="B263" s="6" t="s">
        <v>2528</v>
      </c>
      <c r="C263" s="7">
        <v>3</v>
      </c>
      <c r="D263" s="7">
        <v>4.58</v>
      </c>
      <c r="E263" s="7">
        <v>2.47</v>
      </c>
      <c r="F263" s="7">
        <v>1.1</v>
      </c>
      <c r="G263" s="7">
        <v>0.93</v>
      </c>
      <c r="H263" s="7">
        <v>0.08</v>
      </c>
    </row>
    <row r="264" ht="14.75" spans="1:8">
      <c r="A264" s="5">
        <v>250104035</v>
      </c>
      <c r="B264" s="6" t="s">
        <v>2661</v>
      </c>
      <c r="C264" s="7">
        <v>45</v>
      </c>
      <c r="D264" s="7">
        <v>35.54</v>
      </c>
      <c r="E264" s="7">
        <v>14</v>
      </c>
      <c r="F264" s="7">
        <v>6.43</v>
      </c>
      <c r="G264" s="7">
        <v>13.92</v>
      </c>
      <c r="H264" s="7">
        <v>1.2</v>
      </c>
    </row>
    <row r="265" ht="14.75" spans="1:8">
      <c r="A265" s="5">
        <v>250104036</v>
      </c>
      <c r="B265" s="6" t="s">
        <v>2662</v>
      </c>
      <c r="C265" s="7">
        <v>160</v>
      </c>
      <c r="D265" s="7">
        <v>136.05</v>
      </c>
      <c r="E265" s="7">
        <v>65.87</v>
      </c>
      <c r="F265" s="7">
        <v>16.44</v>
      </c>
      <c r="G265" s="7">
        <v>49.48</v>
      </c>
      <c r="H265" s="7">
        <v>4.27</v>
      </c>
    </row>
    <row r="266" ht="14.75" spans="1:8">
      <c r="A266" s="5">
        <v>250104037</v>
      </c>
      <c r="B266" s="6" t="s">
        <v>2664</v>
      </c>
      <c r="C266" s="7">
        <v>45</v>
      </c>
      <c r="D266" s="7">
        <v>28.45</v>
      </c>
      <c r="E266" s="7">
        <v>2.47</v>
      </c>
      <c r="F266" s="7">
        <v>10.86</v>
      </c>
      <c r="G266" s="7">
        <v>13.92</v>
      </c>
      <c r="H266" s="7">
        <v>1.2</v>
      </c>
    </row>
    <row r="267" ht="14.75" spans="1:8">
      <c r="A267" s="5">
        <v>250104038</v>
      </c>
      <c r="B267" s="6" t="s">
        <v>2666</v>
      </c>
      <c r="C267" s="7">
        <v>230</v>
      </c>
      <c r="D267" s="7">
        <v>191.9</v>
      </c>
      <c r="E267" s="7">
        <v>82.33</v>
      </c>
      <c r="F267" s="7">
        <v>32.31</v>
      </c>
      <c r="G267" s="7">
        <v>71.12</v>
      </c>
      <c r="H267" s="7">
        <v>6.14</v>
      </c>
    </row>
    <row r="268" ht="14.75" spans="1:8">
      <c r="A268" s="5">
        <v>250201001</v>
      </c>
      <c r="B268" s="6" t="s">
        <v>3590</v>
      </c>
      <c r="C268" s="7">
        <v>50</v>
      </c>
      <c r="D268" s="7">
        <v>54.4</v>
      </c>
      <c r="E268" s="7">
        <v>37.05</v>
      </c>
      <c r="F268" s="7">
        <v>0.55</v>
      </c>
      <c r="G268" s="7">
        <v>15.46</v>
      </c>
      <c r="H268" s="7">
        <v>1.33</v>
      </c>
    </row>
    <row r="269" ht="14.75" spans="1:8">
      <c r="A269" s="5">
        <v>250201002</v>
      </c>
      <c r="B269" s="6" t="s">
        <v>3591</v>
      </c>
      <c r="C269" s="7">
        <v>9</v>
      </c>
      <c r="D269" s="7">
        <v>15.92</v>
      </c>
      <c r="E269" s="7">
        <v>12.35</v>
      </c>
      <c r="F269" s="7">
        <v>0.55</v>
      </c>
      <c r="G269" s="7">
        <v>2.78</v>
      </c>
      <c r="H269" s="7">
        <v>0.24</v>
      </c>
    </row>
    <row r="270" ht="14.75" spans="1:8">
      <c r="A270" s="5">
        <v>250201003</v>
      </c>
      <c r="B270" s="6" t="s">
        <v>3592</v>
      </c>
      <c r="C270" s="7">
        <v>9</v>
      </c>
      <c r="D270" s="7">
        <v>15.92</v>
      </c>
      <c r="E270" s="7">
        <v>12.35</v>
      </c>
      <c r="F270" s="7">
        <v>0.55</v>
      </c>
      <c r="G270" s="7">
        <v>2.78</v>
      </c>
      <c r="H270" s="7">
        <v>0.24</v>
      </c>
    </row>
    <row r="271" ht="14.75" spans="1:8">
      <c r="A271" s="5">
        <v>250201007</v>
      </c>
      <c r="B271" s="6" t="s">
        <v>2677</v>
      </c>
      <c r="C271" s="7">
        <v>18</v>
      </c>
      <c r="D271" s="7">
        <v>11.68</v>
      </c>
      <c r="E271" s="7">
        <v>1.65</v>
      </c>
      <c r="F271" s="7">
        <v>3.99</v>
      </c>
      <c r="G271" s="7">
        <v>5.57</v>
      </c>
      <c r="H271" s="7">
        <v>0.48</v>
      </c>
    </row>
    <row r="272" ht="14.75" spans="1:8">
      <c r="A272" s="5">
        <v>250202001</v>
      </c>
      <c r="B272" s="6" t="s">
        <v>2530</v>
      </c>
      <c r="C272" s="7">
        <v>3</v>
      </c>
      <c r="D272" s="7">
        <v>3.47</v>
      </c>
      <c r="E272" s="7">
        <v>1.65</v>
      </c>
      <c r="F272" s="7">
        <v>0.81</v>
      </c>
      <c r="G272" s="7">
        <v>0.93</v>
      </c>
      <c r="H272" s="7">
        <v>0.08</v>
      </c>
    </row>
    <row r="273" ht="14.75" spans="1:8">
      <c r="A273" s="5">
        <v>250202003</v>
      </c>
      <c r="B273" s="6" t="s">
        <v>3593</v>
      </c>
      <c r="C273" s="7">
        <v>5</v>
      </c>
      <c r="D273" s="7">
        <v>3.61</v>
      </c>
      <c r="E273" s="7">
        <v>1.65</v>
      </c>
      <c r="F273" s="7">
        <v>0.29</v>
      </c>
      <c r="G273" s="7">
        <v>1.55</v>
      </c>
      <c r="H273" s="7">
        <v>0.13</v>
      </c>
    </row>
    <row r="274" ht="14.75" spans="1:8">
      <c r="A274" s="5">
        <v>250202004</v>
      </c>
      <c r="B274" s="6" t="s">
        <v>3594</v>
      </c>
      <c r="C274" s="7">
        <v>5</v>
      </c>
      <c r="D274" s="7">
        <v>3.61</v>
      </c>
      <c r="E274" s="7">
        <v>1.65</v>
      </c>
      <c r="F274" s="7">
        <v>0.29</v>
      </c>
      <c r="G274" s="7">
        <v>1.55</v>
      </c>
      <c r="H274" s="7">
        <v>0.13</v>
      </c>
    </row>
    <row r="275" ht="14.75" spans="1:8">
      <c r="A275" s="5">
        <v>250202016</v>
      </c>
      <c r="B275" s="6" t="s">
        <v>3595</v>
      </c>
      <c r="C275" s="7">
        <v>5</v>
      </c>
      <c r="D275" s="7">
        <v>5.2</v>
      </c>
      <c r="E275" s="7">
        <v>1.65</v>
      </c>
      <c r="F275" s="7">
        <v>1.87</v>
      </c>
      <c r="G275" s="7">
        <v>1.55</v>
      </c>
      <c r="H275" s="7">
        <v>0.13</v>
      </c>
    </row>
    <row r="276" ht="14.75" spans="1:8">
      <c r="A276" s="5">
        <v>250202017</v>
      </c>
      <c r="B276" s="6" t="s">
        <v>3596</v>
      </c>
      <c r="C276" s="7">
        <v>9</v>
      </c>
      <c r="D276" s="7">
        <v>8.66</v>
      </c>
      <c r="E276" s="7">
        <v>1.65</v>
      </c>
      <c r="F276" s="7">
        <v>3.99</v>
      </c>
      <c r="G276" s="7">
        <v>2.78</v>
      </c>
      <c r="H276" s="7">
        <v>0.24</v>
      </c>
    </row>
    <row r="277" ht="14.75" spans="1:8">
      <c r="A277" s="5">
        <v>250202018</v>
      </c>
      <c r="B277" s="6" t="s">
        <v>3597</v>
      </c>
      <c r="C277" s="7">
        <v>9</v>
      </c>
      <c r="D277" s="7">
        <v>8.66</v>
      </c>
      <c r="E277" s="7">
        <v>1.65</v>
      </c>
      <c r="F277" s="7">
        <v>3.99</v>
      </c>
      <c r="G277" s="7">
        <v>2.78</v>
      </c>
      <c r="H277" s="7">
        <v>0.24</v>
      </c>
    </row>
    <row r="278" ht="14.75" spans="1:8">
      <c r="A278" s="5">
        <v>250202019</v>
      </c>
      <c r="B278" s="6" t="s">
        <v>3598</v>
      </c>
      <c r="C278" s="7">
        <v>5</v>
      </c>
      <c r="D278" s="7">
        <v>5.2</v>
      </c>
      <c r="E278" s="7">
        <v>1.65</v>
      </c>
      <c r="F278" s="7">
        <v>1.87</v>
      </c>
      <c r="G278" s="7">
        <v>1.55</v>
      </c>
      <c r="H278" s="7">
        <v>0.13</v>
      </c>
    </row>
    <row r="279" ht="14.75" spans="1:8">
      <c r="A279" s="5">
        <v>250202020</v>
      </c>
      <c r="B279" s="6" t="s">
        <v>2686</v>
      </c>
      <c r="C279" s="7">
        <v>28</v>
      </c>
      <c r="D279" s="7">
        <v>23.68</v>
      </c>
      <c r="E279" s="7">
        <v>6.59</v>
      </c>
      <c r="F279" s="7">
        <v>7.69</v>
      </c>
      <c r="G279" s="7">
        <v>8.66</v>
      </c>
      <c r="H279" s="7">
        <v>0.75</v>
      </c>
    </row>
    <row r="280" ht="14.75" spans="1:8">
      <c r="A280" s="5">
        <v>250202025</v>
      </c>
      <c r="B280" s="6" t="s">
        <v>3599</v>
      </c>
      <c r="C280" s="7">
        <v>5</v>
      </c>
      <c r="D280" s="7">
        <v>5.2</v>
      </c>
      <c r="E280" s="7">
        <v>1.65</v>
      </c>
      <c r="F280" s="7">
        <v>1.87</v>
      </c>
      <c r="G280" s="7">
        <v>1.55</v>
      </c>
      <c r="H280" s="7">
        <v>0.13</v>
      </c>
    </row>
    <row r="281" ht="14.75" spans="1:8">
      <c r="A281" s="5">
        <v>250202026</v>
      </c>
      <c r="B281" s="6" t="s">
        <v>2688</v>
      </c>
      <c r="C281" s="7">
        <v>18</v>
      </c>
      <c r="D281" s="7">
        <v>11.51</v>
      </c>
      <c r="E281" s="7">
        <v>4.12</v>
      </c>
      <c r="F281" s="7">
        <v>1.34</v>
      </c>
      <c r="G281" s="7">
        <v>5.57</v>
      </c>
      <c r="H281" s="7">
        <v>0.48</v>
      </c>
    </row>
    <row r="282" ht="14.75" spans="1:8">
      <c r="A282" s="5">
        <v>250202027</v>
      </c>
      <c r="B282" s="6" t="s">
        <v>3600</v>
      </c>
      <c r="C282" s="7">
        <v>7</v>
      </c>
      <c r="D282" s="7">
        <v>5.87</v>
      </c>
      <c r="E282" s="7">
        <v>1.65</v>
      </c>
      <c r="F282" s="7">
        <v>1.87</v>
      </c>
      <c r="G282" s="7">
        <v>2.16</v>
      </c>
      <c r="H282" s="7">
        <v>0.19</v>
      </c>
    </row>
    <row r="283" ht="14.75" spans="1:8">
      <c r="A283" s="5">
        <v>250202028</v>
      </c>
      <c r="B283" s="6" t="s">
        <v>3601</v>
      </c>
      <c r="C283" s="7">
        <v>7</v>
      </c>
      <c r="D283" s="7">
        <v>5.87</v>
      </c>
      <c r="E283" s="7">
        <v>1.65</v>
      </c>
      <c r="F283" s="7">
        <v>1.87</v>
      </c>
      <c r="G283" s="7">
        <v>2.16</v>
      </c>
      <c r="H283" s="7">
        <v>0.19</v>
      </c>
    </row>
    <row r="284" ht="14.75" spans="1:8">
      <c r="A284" s="5">
        <v>250202029</v>
      </c>
      <c r="B284" s="6" t="s">
        <v>3602</v>
      </c>
      <c r="C284" s="7">
        <v>7</v>
      </c>
      <c r="D284" s="7">
        <v>5.87</v>
      </c>
      <c r="E284" s="7">
        <v>1.65</v>
      </c>
      <c r="F284" s="7">
        <v>1.87</v>
      </c>
      <c r="G284" s="7">
        <v>2.16</v>
      </c>
      <c r="H284" s="7">
        <v>0.19</v>
      </c>
    </row>
    <row r="285" ht="14.75" spans="1:8">
      <c r="A285" s="5">
        <v>250202030</v>
      </c>
      <c r="B285" s="6" t="s">
        <v>3603</v>
      </c>
      <c r="C285" s="7">
        <v>7</v>
      </c>
      <c r="D285" s="7">
        <v>6.69</v>
      </c>
      <c r="E285" s="7">
        <v>2.47</v>
      </c>
      <c r="F285" s="7">
        <v>1.87</v>
      </c>
      <c r="G285" s="7">
        <v>2.16</v>
      </c>
      <c r="H285" s="7">
        <v>0.19</v>
      </c>
    </row>
    <row r="286" ht="14.75" spans="1:8">
      <c r="A286" s="5">
        <v>250202031</v>
      </c>
      <c r="B286" s="6" t="s">
        <v>3604</v>
      </c>
      <c r="C286" s="7">
        <v>5</v>
      </c>
      <c r="D286" s="7">
        <v>5.49</v>
      </c>
      <c r="E286" s="7">
        <v>2.47</v>
      </c>
      <c r="F286" s="7">
        <v>1.34</v>
      </c>
      <c r="G286" s="7">
        <v>1.55</v>
      </c>
      <c r="H286" s="7">
        <v>0.13</v>
      </c>
    </row>
    <row r="287" ht="14.75" spans="1:8">
      <c r="A287" s="5">
        <v>250202034</v>
      </c>
      <c r="B287" s="6" t="s">
        <v>2689</v>
      </c>
      <c r="C287" s="7">
        <v>25</v>
      </c>
      <c r="D287" s="7">
        <v>17.49</v>
      </c>
      <c r="E287" s="7">
        <v>1.65</v>
      </c>
      <c r="F287" s="7">
        <v>7.45</v>
      </c>
      <c r="G287" s="7">
        <v>7.73</v>
      </c>
      <c r="H287" s="7">
        <v>0.67</v>
      </c>
    </row>
    <row r="288" ht="14.75" spans="1:8">
      <c r="A288" s="5">
        <v>250202035</v>
      </c>
      <c r="B288" s="6" t="s">
        <v>3605</v>
      </c>
      <c r="C288" s="7">
        <v>9</v>
      </c>
      <c r="D288" s="7">
        <v>7.36</v>
      </c>
      <c r="E288" s="7">
        <v>1.65</v>
      </c>
      <c r="F288" s="7">
        <v>2.69</v>
      </c>
      <c r="G288" s="7">
        <v>2.78</v>
      </c>
      <c r="H288" s="7">
        <v>0.24</v>
      </c>
    </row>
    <row r="289" ht="14.75" spans="1:8">
      <c r="A289" s="5">
        <v>250202036</v>
      </c>
      <c r="B289" s="6" t="s">
        <v>3606</v>
      </c>
      <c r="C289" s="7">
        <v>7</v>
      </c>
      <c r="D289" s="7">
        <v>6.69</v>
      </c>
      <c r="E289" s="7">
        <v>2.47</v>
      </c>
      <c r="F289" s="7">
        <v>1.87</v>
      </c>
      <c r="G289" s="7">
        <v>2.16</v>
      </c>
      <c r="H289" s="7">
        <v>0.19</v>
      </c>
    </row>
    <row r="290" ht="14.75" spans="1:8">
      <c r="A290" s="5">
        <v>250202039</v>
      </c>
      <c r="B290" s="6" t="s">
        <v>3607</v>
      </c>
      <c r="C290" s="7">
        <v>13</v>
      </c>
      <c r="D290" s="7">
        <v>9.05</v>
      </c>
      <c r="E290" s="7">
        <v>4.12</v>
      </c>
      <c r="F290" s="7">
        <v>0.57</v>
      </c>
      <c r="G290" s="7">
        <v>4.02</v>
      </c>
      <c r="H290" s="7">
        <v>0.35</v>
      </c>
    </row>
    <row r="291" ht="14.75" spans="1:8">
      <c r="A291" s="5">
        <v>250203001</v>
      </c>
      <c r="B291" s="6" t="s">
        <v>3608</v>
      </c>
      <c r="C291" s="7">
        <v>18</v>
      </c>
      <c r="D291" s="7">
        <v>20.61</v>
      </c>
      <c r="E291" s="7">
        <v>14</v>
      </c>
      <c r="F291" s="7">
        <v>0.57</v>
      </c>
      <c r="G291" s="7">
        <v>5.57</v>
      </c>
      <c r="H291" s="7">
        <v>0.48</v>
      </c>
    </row>
    <row r="292" ht="14.75" spans="1:8">
      <c r="A292" s="5">
        <v>250203003</v>
      </c>
      <c r="B292" s="6" t="s">
        <v>2695</v>
      </c>
      <c r="C292" s="7">
        <v>35</v>
      </c>
      <c r="D292" s="7">
        <v>26.32</v>
      </c>
      <c r="E292" s="7">
        <v>14</v>
      </c>
      <c r="F292" s="7">
        <v>0.57</v>
      </c>
      <c r="G292" s="7">
        <v>10.82</v>
      </c>
      <c r="H292" s="7">
        <v>0.93</v>
      </c>
    </row>
    <row r="293" ht="14.75" spans="1:8">
      <c r="A293" s="5">
        <v>250203012</v>
      </c>
      <c r="B293" s="6" t="s">
        <v>3609</v>
      </c>
      <c r="C293" s="7">
        <v>13</v>
      </c>
      <c r="D293" s="7">
        <v>10</v>
      </c>
      <c r="E293" s="7">
        <v>1.65</v>
      </c>
      <c r="F293" s="7">
        <v>3.99</v>
      </c>
      <c r="G293" s="7">
        <v>4.02</v>
      </c>
      <c r="H293" s="7">
        <v>0.35</v>
      </c>
    </row>
    <row r="294" ht="14.75" spans="1:8">
      <c r="A294" s="5">
        <v>250203020</v>
      </c>
      <c r="B294" s="6" t="s">
        <v>3610</v>
      </c>
      <c r="C294" s="7">
        <v>9</v>
      </c>
      <c r="D294" s="7">
        <v>7.6</v>
      </c>
      <c r="E294" s="7">
        <v>1.65</v>
      </c>
      <c r="F294" s="7">
        <v>2.93</v>
      </c>
      <c r="G294" s="7">
        <v>2.78</v>
      </c>
      <c r="H294" s="7">
        <v>0.24</v>
      </c>
    </row>
    <row r="295" ht="14.75" spans="1:8">
      <c r="A295" s="5">
        <v>250203025</v>
      </c>
      <c r="B295" s="6" t="s">
        <v>3611</v>
      </c>
      <c r="C295" s="7">
        <v>9</v>
      </c>
      <c r="D295" s="7">
        <v>7.6</v>
      </c>
      <c r="E295" s="7">
        <v>1.65</v>
      </c>
      <c r="F295" s="7">
        <v>2.93</v>
      </c>
      <c r="G295" s="7">
        <v>2.78</v>
      </c>
      <c r="H295" s="7">
        <v>0.24</v>
      </c>
    </row>
    <row r="296" ht="14.75" spans="1:8">
      <c r="A296" s="5">
        <v>250203030</v>
      </c>
      <c r="B296" s="6" t="s">
        <v>3612</v>
      </c>
      <c r="C296" s="7">
        <v>9</v>
      </c>
      <c r="D296" s="7">
        <v>10.24</v>
      </c>
      <c r="E296" s="7">
        <v>1.65</v>
      </c>
      <c r="F296" s="7">
        <v>5.57</v>
      </c>
      <c r="G296" s="7">
        <v>2.78</v>
      </c>
      <c r="H296" s="7">
        <v>0.24</v>
      </c>
    </row>
    <row r="297" ht="14.75" spans="1:8">
      <c r="A297" s="5">
        <v>250203031</v>
      </c>
      <c r="B297" s="6" t="s">
        <v>2707</v>
      </c>
      <c r="C297" s="7">
        <v>45</v>
      </c>
      <c r="D297" s="7">
        <v>32.92</v>
      </c>
      <c r="E297" s="7">
        <v>1.65</v>
      </c>
      <c r="F297" s="7">
        <v>16.15</v>
      </c>
      <c r="G297" s="7">
        <v>13.92</v>
      </c>
      <c r="H297" s="7">
        <v>1.2</v>
      </c>
    </row>
    <row r="298" ht="14.75" spans="1:8">
      <c r="A298" s="5">
        <v>250203035</v>
      </c>
      <c r="B298" s="6" t="s">
        <v>3613</v>
      </c>
      <c r="C298" s="7">
        <v>13</v>
      </c>
      <c r="D298" s="7">
        <v>12.65</v>
      </c>
      <c r="E298" s="7">
        <v>1.65</v>
      </c>
      <c r="F298" s="7">
        <v>6.63</v>
      </c>
      <c r="G298" s="7">
        <v>4.02</v>
      </c>
      <c r="H298" s="7">
        <v>0.35</v>
      </c>
    </row>
    <row r="299" ht="14.75" spans="1:8">
      <c r="A299" s="5">
        <v>250203047</v>
      </c>
      <c r="B299" s="6" t="s">
        <v>3614</v>
      </c>
      <c r="C299" s="7">
        <v>25</v>
      </c>
      <c r="D299" s="7">
        <v>24.08</v>
      </c>
      <c r="E299" s="7">
        <v>1.65</v>
      </c>
      <c r="F299" s="7">
        <v>14.04</v>
      </c>
      <c r="G299" s="7">
        <v>7.73</v>
      </c>
      <c r="H299" s="7">
        <v>0.67</v>
      </c>
    </row>
    <row r="300" ht="14.75" spans="1:8">
      <c r="A300" s="5">
        <v>250203048</v>
      </c>
      <c r="B300" s="6" t="s">
        <v>3615</v>
      </c>
      <c r="C300" s="7">
        <v>25</v>
      </c>
      <c r="D300" s="7">
        <v>24.08</v>
      </c>
      <c r="E300" s="7">
        <v>1.65</v>
      </c>
      <c r="F300" s="7">
        <v>14.04</v>
      </c>
      <c r="G300" s="7">
        <v>7.73</v>
      </c>
      <c r="H300" s="7">
        <v>0.67</v>
      </c>
    </row>
    <row r="301" ht="14.75" spans="1:8">
      <c r="A301" s="5">
        <v>250203051</v>
      </c>
      <c r="B301" s="6" t="s">
        <v>2713</v>
      </c>
      <c r="C301" s="7">
        <v>35</v>
      </c>
      <c r="D301" s="7">
        <v>21.62</v>
      </c>
      <c r="E301" s="7">
        <v>1.65</v>
      </c>
      <c r="F301" s="7">
        <v>8.22</v>
      </c>
      <c r="G301" s="7">
        <v>10.82</v>
      </c>
      <c r="H301" s="7">
        <v>0.93</v>
      </c>
    </row>
    <row r="302" ht="14.75" spans="1:8">
      <c r="A302" s="5">
        <v>250203054</v>
      </c>
      <c r="B302" s="6" t="s">
        <v>2716</v>
      </c>
      <c r="C302" s="7">
        <v>35</v>
      </c>
      <c r="D302" s="7">
        <v>26.38</v>
      </c>
      <c r="E302" s="7">
        <v>1.65</v>
      </c>
      <c r="F302" s="7">
        <v>12.98</v>
      </c>
      <c r="G302" s="7">
        <v>10.82</v>
      </c>
      <c r="H302" s="7">
        <v>0.93</v>
      </c>
    </row>
    <row r="303" ht="14.75" spans="1:8">
      <c r="A303" s="5">
        <v>250203055</v>
      </c>
      <c r="B303" s="6" t="s">
        <v>2717</v>
      </c>
      <c r="C303" s="7">
        <v>25</v>
      </c>
      <c r="D303" s="7">
        <v>18.02</v>
      </c>
      <c r="E303" s="7">
        <v>9.06</v>
      </c>
      <c r="F303" s="7">
        <v>0.57</v>
      </c>
      <c r="G303" s="7">
        <v>7.73</v>
      </c>
      <c r="H303" s="7">
        <v>0.67</v>
      </c>
    </row>
    <row r="304" ht="14.75" spans="1:8">
      <c r="A304" s="5">
        <v>250203065</v>
      </c>
      <c r="B304" s="6" t="s">
        <v>3616</v>
      </c>
      <c r="C304" s="7">
        <v>9</v>
      </c>
      <c r="D304" s="7">
        <v>12.36</v>
      </c>
      <c r="E304" s="7">
        <v>1.65</v>
      </c>
      <c r="F304" s="7">
        <v>7.69</v>
      </c>
      <c r="G304" s="7">
        <v>2.78</v>
      </c>
      <c r="H304" s="7">
        <v>0.24</v>
      </c>
    </row>
    <row r="305" ht="14.75" spans="1:8">
      <c r="A305" s="5">
        <v>250203066</v>
      </c>
      <c r="B305" s="6" t="s">
        <v>3617</v>
      </c>
      <c r="C305" s="7">
        <v>18</v>
      </c>
      <c r="D305" s="7">
        <v>24.9</v>
      </c>
      <c r="E305" s="7">
        <v>1.65</v>
      </c>
      <c r="F305" s="7">
        <v>17.21</v>
      </c>
      <c r="G305" s="7">
        <v>5.57</v>
      </c>
      <c r="H305" s="7">
        <v>0.48</v>
      </c>
    </row>
    <row r="306" ht="14.75" spans="1:8">
      <c r="A306" s="5">
        <v>250203068</v>
      </c>
      <c r="B306" s="6" t="s">
        <v>3618</v>
      </c>
      <c r="C306" s="7">
        <v>45</v>
      </c>
      <c r="D306" s="7">
        <v>55.72</v>
      </c>
      <c r="E306" s="7">
        <v>3.29</v>
      </c>
      <c r="F306" s="7">
        <v>37.31</v>
      </c>
      <c r="G306" s="7">
        <v>13.92</v>
      </c>
      <c r="H306" s="7">
        <v>1.2</v>
      </c>
    </row>
    <row r="307" ht="14.75" spans="1:8">
      <c r="A307" s="5">
        <v>250203070</v>
      </c>
      <c r="B307" s="6" t="s">
        <v>2731</v>
      </c>
      <c r="C307" s="7">
        <v>18</v>
      </c>
      <c r="D307" s="7">
        <v>12.21</v>
      </c>
      <c r="E307" s="7">
        <v>1.65</v>
      </c>
      <c r="F307" s="7">
        <v>4.52</v>
      </c>
      <c r="G307" s="7">
        <v>5.57</v>
      </c>
      <c r="H307" s="7">
        <v>0.48</v>
      </c>
    </row>
    <row r="308" ht="14.75" spans="1:8">
      <c r="A308" s="5">
        <v>250203071</v>
      </c>
      <c r="B308" s="6" t="s">
        <v>2733</v>
      </c>
      <c r="C308" s="7">
        <v>18</v>
      </c>
      <c r="D308" s="7">
        <v>12.21</v>
      </c>
      <c r="E308" s="7">
        <v>1.65</v>
      </c>
      <c r="F308" s="7">
        <v>4.52</v>
      </c>
      <c r="G308" s="7">
        <v>5.57</v>
      </c>
      <c r="H308" s="7">
        <v>0.48</v>
      </c>
    </row>
    <row r="309" ht="14.75" spans="1:8">
      <c r="A309" s="5">
        <v>250203072</v>
      </c>
      <c r="B309" s="6" t="s">
        <v>2736</v>
      </c>
      <c r="C309" s="7">
        <v>18</v>
      </c>
      <c r="D309" s="7">
        <v>12.21</v>
      </c>
      <c r="E309" s="7">
        <v>1.65</v>
      </c>
      <c r="F309" s="7">
        <v>4.52</v>
      </c>
      <c r="G309" s="7">
        <v>5.57</v>
      </c>
      <c r="H309" s="7">
        <v>0.48</v>
      </c>
    </row>
    <row r="310" ht="14.75" spans="1:8">
      <c r="A310" s="5">
        <v>250203080</v>
      </c>
      <c r="B310" s="6" t="s">
        <v>2737</v>
      </c>
      <c r="C310" s="7">
        <v>255</v>
      </c>
      <c r="D310" s="7">
        <v>166.76</v>
      </c>
      <c r="E310" s="7">
        <v>4.12</v>
      </c>
      <c r="F310" s="7">
        <v>76.98</v>
      </c>
      <c r="G310" s="7">
        <v>78.85</v>
      </c>
      <c r="H310" s="7">
        <v>6.81</v>
      </c>
    </row>
    <row r="311" ht="14.75" spans="1:8">
      <c r="A311" s="5">
        <v>250203101</v>
      </c>
      <c r="B311" s="6" t="s">
        <v>2738</v>
      </c>
      <c r="C311" s="7">
        <v>70</v>
      </c>
      <c r="D311" s="7">
        <v>46.6</v>
      </c>
      <c r="E311" s="7">
        <v>1.65</v>
      </c>
      <c r="F311" s="7">
        <v>21.44</v>
      </c>
      <c r="G311" s="7">
        <v>21.65</v>
      </c>
      <c r="H311" s="7">
        <v>1.87</v>
      </c>
    </row>
    <row r="312" ht="14.75" spans="1:8">
      <c r="A312" s="5">
        <v>250301001</v>
      </c>
      <c r="B312" s="6" t="s">
        <v>3619</v>
      </c>
      <c r="C312" s="7">
        <v>3</v>
      </c>
      <c r="D312" s="7">
        <v>2.65</v>
      </c>
      <c r="E312" s="7">
        <v>0.82</v>
      </c>
      <c r="F312" s="7">
        <v>0.81</v>
      </c>
      <c r="G312" s="7">
        <v>0.93</v>
      </c>
      <c r="H312" s="7">
        <v>0.08</v>
      </c>
    </row>
    <row r="313" ht="14.75" spans="1:8">
      <c r="A313" s="5">
        <v>250301002</v>
      </c>
      <c r="B313" s="6" t="s">
        <v>3620</v>
      </c>
      <c r="C313" s="7">
        <v>3</v>
      </c>
      <c r="D313" s="7">
        <v>2.65</v>
      </c>
      <c r="E313" s="7">
        <v>0.82</v>
      </c>
      <c r="F313" s="7">
        <v>0.81</v>
      </c>
      <c r="G313" s="7">
        <v>0.93</v>
      </c>
      <c r="H313" s="7">
        <v>0.08</v>
      </c>
    </row>
    <row r="314" ht="14.75" spans="1:8">
      <c r="A314" s="5">
        <v>250301004</v>
      </c>
      <c r="B314" s="6" t="s">
        <v>3621</v>
      </c>
      <c r="C314" s="7">
        <v>13</v>
      </c>
      <c r="D314" s="7">
        <v>9.18</v>
      </c>
      <c r="E314" s="7">
        <v>0.82</v>
      </c>
      <c r="F314" s="7">
        <v>3.99</v>
      </c>
      <c r="G314" s="7">
        <v>4.02</v>
      </c>
      <c r="H314" s="7">
        <v>0.35</v>
      </c>
    </row>
    <row r="315" ht="14.75" spans="1:8">
      <c r="A315" s="5">
        <v>250301005</v>
      </c>
      <c r="B315" s="6" t="s">
        <v>3622</v>
      </c>
      <c r="C315" s="7">
        <v>180</v>
      </c>
      <c r="D315" s="7">
        <v>178.91</v>
      </c>
      <c r="E315" s="7">
        <v>49.4</v>
      </c>
      <c r="F315" s="7">
        <v>69.05</v>
      </c>
      <c r="G315" s="7">
        <v>55.66</v>
      </c>
      <c r="H315" s="7">
        <v>4.8</v>
      </c>
    </row>
    <row r="316" ht="14.75" spans="1:8">
      <c r="A316" s="5">
        <v>250301006</v>
      </c>
      <c r="B316" s="6" t="s">
        <v>3623</v>
      </c>
      <c r="C316" s="7">
        <v>9</v>
      </c>
      <c r="D316" s="7">
        <v>6.34</v>
      </c>
      <c r="E316" s="7">
        <v>0.82</v>
      </c>
      <c r="F316" s="7">
        <v>2.49</v>
      </c>
      <c r="G316" s="7">
        <v>2.78</v>
      </c>
      <c r="H316" s="7">
        <v>0.24</v>
      </c>
    </row>
    <row r="317" ht="14.75" spans="1:8">
      <c r="A317" s="5">
        <v>250301007</v>
      </c>
      <c r="B317" s="6" t="s">
        <v>3624</v>
      </c>
      <c r="C317" s="7">
        <v>9</v>
      </c>
      <c r="D317" s="7">
        <v>7.25</v>
      </c>
      <c r="E317" s="7">
        <v>0.82</v>
      </c>
      <c r="F317" s="7">
        <v>3.41</v>
      </c>
      <c r="G317" s="7">
        <v>2.78</v>
      </c>
      <c r="H317" s="7">
        <v>0.24</v>
      </c>
    </row>
    <row r="318" ht="14.75" spans="1:8">
      <c r="A318" s="5">
        <v>250301008</v>
      </c>
      <c r="B318" s="6" t="s">
        <v>3625</v>
      </c>
      <c r="C318" s="7">
        <v>18</v>
      </c>
      <c r="D318" s="7">
        <v>23.02</v>
      </c>
      <c r="E318" s="7">
        <v>0.82</v>
      </c>
      <c r="F318" s="7">
        <v>16.15</v>
      </c>
      <c r="G318" s="7">
        <v>5.57</v>
      </c>
      <c r="H318" s="7">
        <v>0.48</v>
      </c>
    </row>
    <row r="319" ht="14.75" spans="1:8">
      <c r="A319" s="5">
        <v>250301010</v>
      </c>
      <c r="B319" s="6" t="s">
        <v>3626</v>
      </c>
      <c r="C319" s="7">
        <v>3</v>
      </c>
      <c r="D319" s="7">
        <v>2.73</v>
      </c>
      <c r="E319" s="7">
        <v>0.82</v>
      </c>
      <c r="F319" s="7">
        <v>0.9</v>
      </c>
      <c r="G319" s="7">
        <v>0.93</v>
      </c>
      <c r="H319" s="7">
        <v>0.08</v>
      </c>
    </row>
    <row r="320" ht="14.75" spans="1:8">
      <c r="A320" s="5">
        <v>250301011</v>
      </c>
      <c r="B320" s="6" t="s">
        <v>2740</v>
      </c>
      <c r="C320" s="7">
        <v>165</v>
      </c>
      <c r="D320" s="7">
        <v>155.36</v>
      </c>
      <c r="E320" s="7">
        <v>49.4</v>
      </c>
      <c r="F320" s="7">
        <v>50.53</v>
      </c>
      <c r="G320" s="7">
        <v>51.02</v>
      </c>
      <c r="H320" s="7">
        <v>4.4</v>
      </c>
    </row>
    <row r="321" ht="14.75" spans="1:8">
      <c r="A321" s="5">
        <v>250301012</v>
      </c>
      <c r="B321" s="6" t="s">
        <v>3627</v>
      </c>
      <c r="C321" s="7">
        <v>9</v>
      </c>
      <c r="D321" s="7">
        <v>8.13</v>
      </c>
      <c r="E321" s="7">
        <v>1.65</v>
      </c>
      <c r="F321" s="7">
        <v>3.46</v>
      </c>
      <c r="G321" s="7">
        <v>2.78</v>
      </c>
      <c r="H321" s="7">
        <v>0.24</v>
      </c>
    </row>
    <row r="322" ht="14.75" spans="1:8">
      <c r="A322" s="5">
        <v>250301014</v>
      </c>
      <c r="B322" s="6" t="s">
        <v>3628</v>
      </c>
      <c r="C322" s="7">
        <v>9</v>
      </c>
      <c r="D322" s="7">
        <v>6.25</v>
      </c>
      <c r="E322" s="7">
        <v>0.82</v>
      </c>
      <c r="F322" s="7">
        <v>2.4</v>
      </c>
      <c r="G322" s="7">
        <v>2.78</v>
      </c>
      <c r="H322" s="7">
        <v>0.24</v>
      </c>
    </row>
    <row r="323" ht="14.75" spans="1:8">
      <c r="A323" s="5">
        <v>250301016</v>
      </c>
      <c r="B323" s="6" t="s">
        <v>3629</v>
      </c>
      <c r="C323" s="7">
        <v>9</v>
      </c>
      <c r="D323" s="7">
        <v>7.07</v>
      </c>
      <c r="E323" s="7">
        <v>1.65</v>
      </c>
      <c r="F323" s="7">
        <v>2.4</v>
      </c>
      <c r="G323" s="7">
        <v>2.78</v>
      </c>
      <c r="H323" s="7">
        <v>0.24</v>
      </c>
    </row>
    <row r="324" ht="14.75" spans="1:8">
      <c r="A324" s="5">
        <v>250301017</v>
      </c>
      <c r="B324" s="6" t="s">
        <v>2741</v>
      </c>
      <c r="C324" s="7">
        <v>18</v>
      </c>
      <c r="D324" s="7">
        <v>12.44</v>
      </c>
      <c r="E324" s="7">
        <v>0.82</v>
      </c>
      <c r="F324" s="7">
        <v>5.57</v>
      </c>
      <c r="G324" s="7">
        <v>5.57</v>
      </c>
      <c r="H324" s="7">
        <v>0.48</v>
      </c>
    </row>
    <row r="325" ht="14.75" spans="1:8">
      <c r="A325" s="5">
        <v>250301018</v>
      </c>
      <c r="B325" s="6" t="s">
        <v>2742</v>
      </c>
      <c r="C325" s="7">
        <v>18</v>
      </c>
      <c r="D325" s="7">
        <v>11.92</v>
      </c>
      <c r="E325" s="7">
        <v>0.82</v>
      </c>
      <c r="F325" s="7">
        <v>5.05</v>
      </c>
      <c r="G325" s="7">
        <v>5.57</v>
      </c>
      <c r="H325" s="7">
        <v>0.48</v>
      </c>
    </row>
    <row r="326" ht="14.75" spans="1:8">
      <c r="A326" s="5">
        <v>250302001</v>
      </c>
      <c r="B326" s="6" t="s">
        <v>3630</v>
      </c>
      <c r="C326" s="7">
        <v>4</v>
      </c>
      <c r="D326" s="7">
        <v>3.51</v>
      </c>
      <c r="E326" s="7">
        <v>0.82</v>
      </c>
      <c r="F326" s="7">
        <v>1.34</v>
      </c>
      <c r="G326" s="7">
        <v>1.24</v>
      </c>
      <c r="H326" s="7">
        <v>0.11</v>
      </c>
    </row>
    <row r="327" ht="14.75" spans="1:8">
      <c r="A327" s="5">
        <v>250302002</v>
      </c>
      <c r="B327" s="6" t="s">
        <v>3631</v>
      </c>
      <c r="C327" s="7">
        <v>4</v>
      </c>
      <c r="D327" s="7">
        <v>3.74</v>
      </c>
      <c r="E327" s="7">
        <v>0.82</v>
      </c>
      <c r="F327" s="7">
        <v>1.57</v>
      </c>
      <c r="G327" s="7">
        <v>1.24</v>
      </c>
      <c r="H327" s="7">
        <v>0.11</v>
      </c>
    </row>
    <row r="328" ht="14.75" spans="1:8">
      <c r="A328" s="5">
        <v>250302003</v>
      </c>
      <c r="B328" s="6" t="s">
        <v>3632</v>
      </c>
      <c r="C328" s="7">
        <v>13</v>
      </c>
      <c r="D328" s="7">
        <v>8.65</v>
      </c>
      <c r="E328" s="7">
        <v>0.82</v>
      </c>
      <c r="F328" s="7">
        <v>3.46</v>
      </c>
      <c r="G328" s="7">
        <v>4.02</v>
      </c>
      <c r="H328" s="7">
        <v>0.35</v>
      </c>
    </row>
    <row r="329" ht="14.75" spans="1:8">
      <c r="A329" s="5">
        <v>250302008</v>
      </c>
      <c r="B329" s="6" t="s">
        <v>3633</v>
      </c>
      <c r="C329" s="7">
        <v>9</v>
      </c>
      <c r="D329" s="7">
        <v>6.25</v>
      </c>
      <c r="E329" s="7">
        <v>0.82</v>
      </c>
      <c r="F329" s="7">
        <v>2.4</v>
      </c>
      <c r="G329" s="7">
        <v>2.78</v>
      </c>
      <c r="H329" s="7">
        <v>0.24</v>
      </c>
    </row>
    <row r="330" ht="14.75" spans="1:8">
      <c r="A330" s="5">
        <v>250302009</v>
      </c>
      <c r="B330" s="6" t="s">
        <v>3634</v>
      </c>
      <c r="C330" s="7">
        <v>9</v>
      </c>
      <c r="D330" s="7">
        <v>6.25</v>
      </c>
      <c r="E330" s="7">
        <v>0.82</v>
      </c>
      <c r="F330" s="7">
        <v>2.4</v>
      </c>
      <c r="G330" s="7">
        <v>2.78</v>
      </c>
      <c r="H330" s="7">
        <v>0.24</v>
      </c>
    </row>
    <row r="331" ht="14.75" spans="1:8">
      <c r="A331" s="5">
        <v>250302011</v>
      </c>
      <c r="B331" s="6" t="s">
        <v>3635</v>
      </c>
      <c r="C331" s="7">
        <v>23</v>
      </c>
      <c r="D331" s="7">
        <v>19.89</v>
      </c>
      <c r="E331" s="7">
        <v>6.59</v>
      </c>
      <c r="F331" s="7">
        <v>5.57</v>
      </c>
      <c r="G331" s="7">
        <v>7.11</v>
      </c>
      <c r="H331" s="7">
        <v>0.61</v>
      </c>
    </row>
    <row r="332" ht="14.75" spans="1:8">
      <c r="A332" s="5">
        <v>250303001</v>
      </c>
      <c r="B332" s="6" t="s">
        <v>3636</v>
      </c>
      <c r="C332" s="7">
        <v>4</v>
      </c>
      <c r="D332" s="7">
        <v>6.21</v>
      </c>
      <c r="E332" s="7">
        <v>2.47</v>
      </c>
      <c r="F332" s="7">
        <v>2.4</v>
      </c>
      <c r="G332" s="7">
        <v>1.24</v>
      </c>
      <c r="H332" s="7">
        <v>0.11</v>
      </c>
    </row>
    <row r="333" ht="14.75" spans="1:8">
      <c r="A333" s="5">
        <v>250303002</v>
      </c>
      <c r="B333" s="6" t="s">
        <v>3637</v>
      </c>
      <c r="C333" s="7">
        <v>4</v>
      </c>
      <c r="D333" s="7">
        <v>6.21</v>
      </c>
      <c r="E333" s="7">
        <v>2.47</v>
      </c>
      <c r="F333" s="7">
        <v>2.4</v>
      </c>
      <c r="G333" s="7">
        <v>1.24</v>
      </c>
      <c r="H333" s="7">
        <v>0.11</v>
      </c>
    </row>
    <row r="334" ht="14.75" spans="1:8">
      <c r="A334" s="5">
        <v>250303004</v>
      </c>
      <c r="B334" s="6" t="s">
        <v>3638</v>
      </c>
      <c r="C334" s="7">
        <v>18</v>
      </c>
      <c r="D334" s="7">
        <v>15.74</v>
      </c>
      <c r="E334" s="7">
        <v>4.12</v>
      </c>
      <c r="F334" s="7">
        <v>5.57</v>
      </c>
      <c r="G334" s="7">
        <v>5.57</v>
      </c>
      <c r="H334" s="7">
        <v>0.48</v>
      </c>
    </row>
    <row r="335" ht="14.75" spans="1:8">
      <c r="A335" s="5">
        <v>250303005</v>
      </c>
      <c r="B335" s="6" t="s">
        <v>3639</v>
      </c>
      <c r="C335" s="7">
        <v>4</v>
      </c>
      <c r="D335" s="7">
        <v>6.21</v>
      </c>
      <c r="E335" s="7">
        <v>2.47</v>
      </c>
      <c r="F335" s="7">
        <v>2.4</v>
      </c>
      <c r="G335" s="7">
        <v>1.24</v>
      </c>
      <c r="H335" s="7">
        <v>0.11</v>
      </c>
    </row>
    <row r="336" ht="14.75" spans="1:8">
      <c r="A336" s="5">
        <v>250303007</v>
      </c>
      <c r="B336" s="6" t="s">
        <v>3640</v>
      </c>
      <c r="C336" s="7">
        <v>13</v>
      </c>
      <c r="D336" s="7">
        <v>8.12</v>
      </c>
      <c r="E336" s="7">
        <v>0.82</v>
      </c>
      <c r="F336" s="7">
        <v>2.93</v>
      </c>
      <c r="G336" s="7">
        <v>4.02</v>
      </c>
      <c r="H336" s="7">
        <v>0.35</v>
      </c>
    </row>
    <row r="337" ht="14.75" spans="1:8">
      <c r="A337" s="5">
        <v>250303009</v>
      </c>
      <c r="B337" s="6" t="s">
        <v>3641</v>
      </c>
      <c r="C337" s="7">
        <v>13</v>
      </c>
      <c r="D337" s="7">
        <v>8.12</v>
      </c>
      <c r="E337" s="7">
        <v>0.82</v>
      </c>
      <c r="F337" s="7">
        <v>2.93</v>
      </c>
      <c r="G337" s="7">
        <v>4.02</v>
      </c>
      <c r="H337" s="7">
        <v>0.35</v>
      </c>
    </row>
    <row r="338" ht="14.75" spans="1:8">
      <c r="A338" s="5">
        <v>250303012</v>
      </c>
      <c r="B338" s="6" t="s">
        <v>2754</v>
      </c>
      <c r="C338" s="7">
        <v>18</v>
      </c>
      <c r="D338" s="7">
        <v>15.74</v>
      </c>
      <c r="E338" s="7">
        <v>4.12</v>
      </c>
      <c r="F338" s="7">
        <v>5.57</v>
      </c>
      <c r="G338" s="7">
        <v>5.57</v>
      </c>
      <c r="H338" s="7">
        <v>0.48</v>
      </c>
    </row>
    <row r="339" ht="14.75" spans="1:8">
      <c r="A339" s="5">
        <v>250303013</v>
      </c>
      <c r="B339" s="6" t="s">
        <v>3642</v>
      </c>
      <c r="C339" s="7">
        <v>13</v>
      </c>
      <c r="D339" s="7">
        <v>9.05</v>
      </c>
      <c r="E339" s="7">
        <v>4.12</v>
      </c>
      <c r="F339" s="7">
        <v>0.57</v>
      </c>
      <c r="G339" s="7">
        <v>4.02</v>
      </c>
      <c r="H339" s="7">
        <v>0.35</v>
      </c>
    </row>
    <row r="340" ht="14.75" spans="1:8">
      <c r="A340" s="5">
        <v>250303014</v>
      </c>
      <c r="B340" s="6" t="s">
        <v>3643</v>
      </c>
      <c r="C340" s="7">
        <v>13</v>
      </c>
      <c r="D340" s="7">
        <v>8.65</v>
      </c>
      <c r="E340" s="7">
        <v>0.82</v>
      </c>
      <c r="F340" s="7">
        <v>3.46</v>
      </c>
      <c r="G340" s="7">
        <v>4.02</v>
      </c>
      <c r="H340" s="7">
        <v>0.35</v>
      </c>
    </row>
    <row r="341" ht="14.75" spans="1:8">
      <c r="A341" s="5">
        <v>250303015</v>
      </c>
      <c r="B341" s="6" t="s">
        <v>3644</v>
      </c>
      <c r="C341" s="7">
        <v>13</v>
      </c>
      <c r="D341" s="7">
        <v>8.12</v>
      </c>
      <c r="E341" s="7">
        <v>0.82</v>
      </c>
      <c r="F341" s="7">
        <v>2.93</v>
      </c>
      <c r="G341" s="7">
        <v>4.02</v>
      </c>
      <c r="H341" s="7">
        <v>0.35</v>
      </c>
    </row>
    <row r="342" ht="14.75" spans="1:8">
      <c r="A342" s="5">
        <v>250303018</v>
      </c>
      <c r="B342" s="6" t="s">
        <v>2755</v>
      </c>
      <c r="C342" s="7">
        <v>35</v>
      </c>
      <c r="D342" s="7">
        <v>24.03</v>
      </c>
      <c r="E342" s="7">
        <v>2.47</v>
      </c>
      <c r="F342" s="7">
        <v>9.81</v>
      </c>
      <c r="G342" s="7">
        <v>10.82</v>
      </c>
      <c r="H342" s="7">
        <v>0.93</v>
      </c>
    </row>
    <row r="343" ht="14.75" spans="1:8">
      <c r="A343" s="5">
        <v>250303019</v>
      </c>
      <c r="B343" s="6" t="s">
        <v>3645</v>
      </c>
      <c r="C343" s="7">
        <v>13</v>
      </c>
      <c r="D343" s="7">
        <v>9.18</v>
      </c>
      <c r="E343" s="7">
        <v>0.82</v>
      </c>
      <c r="F343" s="7">
        <v>3.99</v>
      </c>
      <c r="G343" s="7">
        <v>4.02</v>
      </c>
      <c r="H343" s="7">
        <v>0.35</v>
      </c>
    </row>
    <row r="344" ht="14.75" spans="1:8">
      <c r="A344" s="5">
        <v>250303020</v>
      </c>
      <c r="B344" s="6" t="s">
        <v>2757</v>
      </c>
      <c r="C344" s="7">
        <v>200</v>
      </c>
      <c r="D344" s="7">
        <v>130.71</v>
      </c>
      <c r="E344" s="7">
        <v>0.82</v>
      </c>
      <c r="F344" s="7">
        <v>62.7</v>
      </c>
      <c r="G344" s="7">
        <v>61.85</v>
      </c>
      <c r="H344" s="7">
        <v>5.34</v>
      </c>
    </row>
    <row r="345" ht="14.75" spans="1:8">
      <c r="A345" s="5">
        <v>250303101</v>
      </c>
      <c r="B345" s="6" t="s">
        <v>2759</v>
      </c>
      <c r="C345" s="7">
        <v>25</v>
      </c>
      <c r="D345" s="7">
        <v>15.32</v>
      </c>
      <c r="E345" s="7">
        <v>0.82</v>
      </c>
      <c r="F345" s="7">
        <v>6.1</v>
      </c>
      <c r="G345" s="7">
        <v>7.73</v>
      </c>
      <c r="H345" s="7">
        <v>0.67</v>
      </c>
    </row>
    <row r="346" ht="14.75" spans="1:8">
      <c r="A346" s="5">
        <v>250304001</v>
      </c>
      <c r="B346" s="6" t="s">
        <v>3646</v>
      </c>
      <c r="C346" s="7">
        <v>4</v>
      </c>
      <c r="D346" s="7">
        <v>3.58</v>
      </c>
      <c r="E346" s="7">
        <v>0.82</v>
      </c>
      <c r="F346" s="7">
        <v>1.41</v>
      </c>
      <c r="G346" s="7">
        <v>1.24</v>
      </c>
      <c r="H346" s="7">
        <v>0.11</v>
      </c>
    </row>
    <row r="347" ht="14.75" spans="1:8">
      <c r="A347" s="5">
        <v>250304002</v>
      </c>
      <c r="B347" s="6" t="s">
        <v>3647</v>
      </c>
      <c r="C347" s="7">
        <v>4</v>
      </c>
      <c r="D347" s="7">
        <v>3.58</v>
      </c>
      <c r="E347" s="7">
        <v>0.82</v>
      </c>
      <c r="F347" s="7">
        <v>1.41</v>
      </c>
      <c r="G347" s="7">
        <v>1.24</v>
      </c>
      <c r="H347" s="7">
        <v>0.11</v>
      </c>
    </row>
    <row r="348" ht="14.75" spans="1:8">
      <c r="A348" s="5">
        <v>250304003</v>
      </c>
      <c r="B348" s="6" t="s">
        <v>3648</v>
      </c>
      <c r="C348" s="7">
        <v>4</v>
      </c>
      <c r="D348" s="7">
        <v>3.58</v>
      </c>
      <c r="E348" s="7">
        <v>0.82</v>
      </c>
      <c r="F348" s="7">
        <v>1.41</v>
      </c>
      <c r="G348" s="7">
        <v>1.24</v>
      </c>
      <c r="H348" s="7">
        <v>0.11</v>
      </c>
    </row>
    <row r="349" ht="14.75" spans="1:8">
      <c r="A349" s="5">
        <v>250304004</v>
      </c>
      <c r="B349" s="6" t="s">
        <v>3649</v>
      </c>
      <c r="C349" s="7">
        <v>4</v>
      </c>
      <c r="D349" s="7">
        <v>3.51</v>
      </c>
      <c r="E349" s="7">
        <v>0.82</v>
      </c>
      <c r="F349" s="7">
        <v>1.34</v>
      </c>
      <c r="G349" s="7">
        <v>1.24</v>
      </c>
      <c r="H349" s="7">
        <v>0.11</v>
      </c>
    </row>
    <row r="350" ht="14.75" spans="1:8">
      <c r="A350" s="5">
        <v>250304005</v>
      </c>
      <c r="B350" s="6" t="s">
        <v>3650</v>
      </c>
      <c r="C350" s="7">
        <v>4</v>
      </c>
      <c r="D350" s="7">
        <v>2.98</v>
      </c>
      <c r="E350" s="7">
        <v>0.82</v>
      </c>
      <c r="F350" s="7">
        <v>0.81</v>
      </c>
      <c r="G350" s="7">
        <v>1.24</v>
      </c>
      <c r="H350" s="7">
        <v>0.11</v>
      </c>
    </row>
    <row r="351" ht="14.75" spans="1:8">
      <c r="A351" s="5">
        <v>250304006</v>
      </c>
      <c r="B351" s="6" t="s">
        <v>3651</v>
      </c>
      <c r="C351" s="7">
        <v>4</v>
      </c>
      <c r="D351" s="7">
        <v>2.98</v>
      </c>
      <c r="E351" s="7">
        <v>0.82</v>
      </c>
      <c r="F351" s="7">
        <v>0.81</v>
      </c>
      <c r="G351" s="7">
        <v>1.24</v>
      </c>
      <c r="H351" s="7">
        <v>0.11</v>
      </c>
    </row>
    <row r="352" ht="14.75" spans="1:8">
      <c r="A352" s="5">
        <v>250304007</v>
      </c>
      <c r="B352" s="6" t="s">
        <v>3652</v>
      </c>
      <c r="C352" s="7">
        <v>4</v>
      </c>
      <c r="D352" s="7">
        <v>2.98</v>
      </c>
      <c r="E352" s="7">
        <v>0.82</v>
      </c>
      <c r="F352" s="7">
        <v>0.81</v>
      </c>
      <c r="G352" s="7">
        <v>1.24</v>
      </c>
      <c r="H352" s="7">
        <v>0.11</v>
      </c>
    </row>
    <row r="353" ht="14.75" spans="1:8">
      <c r="A353" s="5">
        <v>250304008</v>
      </c>
      <c r="B353" s="6" t="s">
        <v>3653</v>
      </c>
      <c r="C353" s="7">
        <v>9</v>
      </c>
      <c r="D353" s="7">
        <v>4.93</v>
      </c>
      <c r="E353" s="7">
        <v>0.82</v>
      </c>
      <c r="F353" s="7">
        <v>1.08</v>
      </c>
      <c r="G353" s="7">
        <v>2.78</v>
      </c>
      <c r="H353" s="7">
        <v>0.24</v>
      </c>
    </row>
    <row r="354" ht="14.75" spans="1:8">
      <c r="A354" s="5">
        <v>250304009</v>
      </c>
      <c r="B354" s="6" t="s">
        <v>3654</v>
      </c>
      <c r="C354" s="7">
        <v>9</v>
      </c>
      <c r="D354" s="7">
        <v>6.53</v>
      </c>
      <c r="E354" s="7">
        <v>0.82</v>
      </c>
      <c r="F354" s="7">
        <v>2.69</v>
      </c>
      <c r="G354" s="7">
        <v>2.78</v>
      </c>
      <c r="H354" s="7">
        <v>0.24</v>
      </c>
    </row>
    <row r="355" ht="14.75" spans="1:8">
      <c r="A355" s="5">
        <v>250304010</v>
      </c>
      <c r="B355" s="6" t="s">
        <v>3655</v>
      </c>
      <c r="C355" s="7">
        <v>9</v>
      </c>
      <c r="D355" s="7">
        <v>6.25</v>
      </c>
      <c r="E355" s="7">
        <v>0.82</v>
      </c>
      <c r="F355" s="7">
        <v>2.4</v>
      </c>
      <c r="G355" s="7">
        <v>2.78</v>
      </c>
      <c r="H355" s="7">
        <v>0.24</v>
      </c>
    </row>
    <row r="356" ht="14.75" spans="1:8">
      <c r="A356" s="5">
        <v>250304011</v>
      </c>
      <c r="B356" s="6" t="s">
        <v>3656</v>
      </c>
      <c r="C356" s="7">
        <v>9</v>
      </c>
      <c r="D356" s="7">
        <v>6.25</v>
      </c>
      <c r="E356" s="7">
        <v>0.82</v>
      </c>
      <c r="F356" s="7">
        <v>2.4</v>
      </c>
      <c r="G356" s="7">
        <v>2.78</v>
      </c>
      <c r="H356" s="7">
        <v>0.24</v>
      </c>
    </row>
    <row r="357" ht="14.75" spans="1:8">
      <c r="A357" s="5">
        <v>250304013</v>
      </c>
      <c r="B357" s="6" t="s">
        <v>3657</v>
      </c>
      <c r="C357" s="7">
        <v>9</v>
      </c>
      <c r="D357" s="7">
        <v>6.53</v>
      </c>
      <c r="E357" s="7">
        <v>0.82</v>
      </c>
      <c r="F357" s="7">
        <v>2.69</v>
      </c>
      <c r="G357" s="7">
        <v>2.78</v>
      </c>
      <c r="H357" s="7">
        <v>0.24</v>
      </c>
    </row>
    <row r="358" ht="14.75" spans="1:8">
      <c r="A358" s="5">
        <v>250304014</v>
      </c>
      <c r="B358" s="6" t="s">
        <v>3658</v>
      </c>
      <c r="C358" s="7">
        <v>9</v>
      </c>
      <c r="D358" s="7">
        <v>6.53</v>
      </c>
      <c r="E358" s="7">
        <v>0.82</v>
      </c>
      <c r="F358" s="7">
        <v>2.69</v>
      </c>
      <c r="G358" s="7">
        <v>2.78</v>
      </c>
      <c r="H358" s="7">
        <v>0.24</v>
      </c>
    </row>
    <row r="359" ht="14.75" spans="1:8">
      <c r="A359" s="5">
        <v>250304101</v>
      </c>
      <c r="B359" s="6" t="s">
        <v>2761</v>
      </c>
      <c r="C359" s="7">
        <v>16</v>
      </c>
      <c r="D359" s="7">
        <v>10.91</v>
      </c>
      <c r="E359" s="7">
        <v>0.82</v>
      </c>
      <c r="F359" s="7">
        <v>4.71</v>
      </c>
      <c r="G359" s="7">
        <v>4.95</v>
      </c>
      <c r="H359" s="7">
        <v>0.43</v>
      </c>
    </row>
    <row r="360" ht="14.75" spans="1:8">
      <c r="A360" s="5">
        <v>250305001</v>
      </c>
      <c r="B360" s="6" t="s">
        <v>3659</v>
      </c>
      <c r="C360" s="7">
        <v>9</v>
      </c>
      <c r="D360" s="7">
        <v>5.19</v>
      </c>
      <c r="E360" s="7">
        <v>0.82</v>
      </c>
      <c r="F360" s="7">
        <v>1.34</v>
      </c>
      <c r="G360" s="7">
        <v>2.78</v>
      </c>
      <c r="H360" s="7">
        <v>0.24</v>
      </c>
    </row>
    <row r="361" ht="14.75" spans="1:8">
      <c r="A361" s="5">
        <v>250305002</v>
      </c>
      <c r="B361" s="6" t="s">
        <v>3660</v>
      </c>
      <c r="C361" s="7">
        <v>9</v>
      </c>
      <c r="D361" s="7">
        <v>5.19</v>
      </c>
      <c r="E361" s="7">
        <v>0.82</v>
      </c>
      <c r="F361" s="7">
        <v>1.34</v>
      </c>
      <c r="G361" s="7">
        <v>2.78</v>
      </c>
      <c r="H361" s="7">
        <v>0.24</v>
      </c>
    </row>
    <row r="362" ht="14.75" spans="1:8">
      <c r="A362" s="5">
        <v>250305003</v>
      </c>
      <c r="B362" s="6" t="s">
        <v>3661</v>
      </c>
      <c r="C362" s="7">
        <v>9</v>
      </c>
      <c r="D362" s="7">
        <v>7.6</v>
      </c>
      <c r="E362" s="7">
        <v>1.65</v>
      </c>
      <c r="F362" s="7">
        <v>2.93</v>
      </c>
      <c r="G362" s="7">
        <v>2.78</v>
      </c>
      <c r="H362" s="7">
        <v>0.24</v>
      </c>
    </row>
    <row r="363" ht="14.75" spans="1:8">
      <c r="A363" s="5">
        <v>250305005</v>
      </c>
      <c r="B363" s="6" t="s">
        <v>2763</v>
      </c>
      <c r="C363" s="7">
        <v>18</v>
      </c>
      <c r="D363" s="7">
        <v>12.21</v>
      </c>
      <c r="E363" s="7">
        <v>1.65</v>
      </c>
      <c r="F363" s="7">
        <v>4.52</v>
      </c>
      <c r="G363" s="7">
        <v>5.57</v>
      </c>
      <c r="H363" s="7">
        <v>0.48</v>
      </c>
    </row>
    <row r="364" ht="14.75" spans="1:8">
      <c r="A364" s="5">
        <v>250305006</v>
      </c>
      <c r="B364" s="6" t="s">
        <v>2766</v>
      </c>
      <c r="C364" s="7">
        <v>25</v>
      </c>
      <c r="D364" s="7">
        <v>14.8</v>
      </c>
      <c r="E364" s="7">
        <v>0.82</v>
      </c>
      <c r="F364" s="7">
        <v>5.57</v>
      </c>
      <c r="G364" s="7">
        <v>7.73</v>
      </c>
      <c r="H364" s="7">
        <v>0.67</v>
      </c>
    </row>
    <row r="365" ht="14.75" spans="1:8">
      <c r="A365" s="5">
        <v>250305007</v>
      </c>
      <c r="B365" s="6" t="s">
        <v>3662</v>
      </c>
      <c r="C365" s="7">
        <v>9</v>
      </c>
      <c r="D365" s="7">
        <v>5.72</v>
      </c>
      <c r="E365" s="7">
        <v>0.82</v>
      </c>
      <c r="F365" s="7">
        <v>1.87</v>
      </c>
      <c r="G365" s="7">
        <v>2.78</v>
      </c>
      <c r="H365" s="7">
        <v>0.24</v>
      </c>
    </row>
    <row r="366" ht="14.75" spans="1:8">
      <c r="A366" s="5">
        <v>250305008</v>
      </c>
      <c r="B366" s="6" t="s">
        <v>3663</v>
      </c>
      <c r="C366" s="7">
        <v>9</v>
      </c>
      <c r="D366" s="7">
        <v>7.6</v>
      </c>
      <c r="E366" s="7">
        <v>1.65</v>
      </c>
      <c r="F366" s="7">
        <v>2.93</v>
      </c>
      <c r="G366" s="7">
        <v>2.78</v>
      </c>
      <c r="H366" s="7">
        <v>0.24</v>
      </c>
    </row>
    <row r="367" ht="14.75" spans="1:8">
      <c r="A367" s="5">
        <v>250305009</v>
      </c>
      <c r="B367" s="6" t="s">
        <v>3664</v>
      </c>
      <c r="C367" s="7">
        <v>9</v>
      </c>
      <c r="D367" s="7">
        <v>5.72</v>
      </c>
      <c r="E367" s="7">
        <v>0.82</v>
      </c>
      <c r="F367" s="7">
        <v>1.87</v>
      </c>
      <c r="G367" s="7">
        <v>2.78</v>
      </c>
      <c r="H367" s="7">
        <v>0.24</v>
      </c>
    </row>
    <row r="368" ht="14.75" spans="1:8">
      <c r="A368" s="5">
        <v>250305011</v>
      </c>
      <c r="B368" s="6" t="s">
        <v>3665</v>
      </c>
      <c r="C368" s="7">
        <v>9</v>
      </c>
      <c r="D368" s="7">
        <v>5.72</v>
      </c>
      <c r="E368" s="7">
        <v>0.82</v>
      </c>
      <c r="F368" s="7">
        <v>1.87</v>
      </c>
      <c r="G368" s="7">
        <v>2.78</v>
      </c>
      <c r="H368" s="7">
        <v>0.24</v>
      </c>
    </row>
    <row r="369" ht="14.75" spans="1:8">
      <c r="A369" s="5">
        <v>250305013</v>
      </c>
      <c r="B369" s="6" t="s">
        <v>3666</v>
      </c>
      <c r="C369" s="7">
        <v>9</v>
      </c>
      <c r="D369" s="7">
        <v>6.25</v>
      </c>
      <c r="E369" s="7">
        <v>0.82</v>
      </c>
      <c r="F369" s="7">
        <v>2.4</v>
      </c>
      <c r="G369" s="7">
        <v>2.78</v>
      </c>
      <c r="H369" s="7">
        <v>0.24</v>
      </c>
    </row>
    <row r="370" ht="14.75" spans="1:8">
      <c r="A370" s="5">
        <v>250305014</v>
      </c>
      <c r="B370" s="6" t="s">
        <v>3667</v>
      </c>
      <c r="C370" s="7">
        <v>9</v>
      </c>
      <c r="D370" s="7">
        <v>5.72</v>
      </c>
      <c r="E370" s="7">
        <v>0.82</v>
      </c>
      <c r="F370" s="7">
        <v>1.87</v>
      </c>
      <c r="G370" s="7">
        <v>2.78</v>
      </c>
      <c r="H370" s="7">
        <v>0.24</v>
      </c>
    </row>
    <row r="371" ht="14.75" spans="1:8">
      <c r="A371" s="5">
        <v>250305015</v>
      </c>
      <c r="B371" s="6" t="s">
        <v>3668</v>
      </c>
      <c r="C371" s="7">
        <v>9</v>
      </c>
      <c r="D371" s="7">
        <v>6.25</v>
      </c>
      <c r="E371" s="7">
        <v>0.82</v>
      </c>
      <c r="F371" s="7">
        <v>2.4</v>
      </c>
      <c r="G371" s="7">
        <v>2.78</v>
      </c>
      <c r="H371" s="7">
        <v>0.24</v>
      </c>
    </row>
    <row r="372" ht="14.75" spans="1:8">
      <c r="A372" s="5">
        <v>250305016</v>
      </c>
      <c r="B372" s="6" t="s">
        <v>3669</v>
      </c>
      <c r="C372" s="7">
        <v>9</v>
      </c>
      <c r="D372" s="7">
        <v>6.25</v>
      </c>
      <c r="E372" s="7">
        <v>0.82</v>
      </c>
      <c r="F372" s="7">
        <v>2.4</v>
      </c>
      <c r="G372" s="7">
        <v>2.78</v>
      </c>
      <c r="H372" s="7">
        <v>0.24</v>
      </c>
    </row>
    <row r="373" ht="14.75" spans="1:8">
      <c r="A373" s="5">
        <v>250305017</v>
      </c>
      <c r="B373" s="6" t="s">
        <v>3670</v>
      </c>
      <c r="C373" s="7">
        <v>9</v>
      </c>
      <c r="D373" s="7">
        <v>6.3</v>
      </c>
      <c r="E373" s="7">
        <v>0.82</v>
      </c>
      <c r="F373" s="7">
        <v>2.45</v>
      </c>
      <c r="G373" s="7">
        <v>2.78</v>
      </c>
      <c r="H373" s="7">
        <v>0.24</v>
      </c>
    </row>
    <row r="374" ht="14.75" spans="1:8">
      <c r="A374" s="5">
        <v>250305018</v>
      </c>
      <c r="B374" s="6" t="s">
        <v>3671</v>
      </c>
      <c r="C374" s="7">
        <v>9</v>
      </c>
      <c r="D374" s="7">
        <v>6.3</v>
      </c>
      <c r="E374" s="7">
        <v>0.82</v>
      </c>
      <c r="F374" s="7">
        <v>2.45</v>
      </c>
      <c r="G374" s="7">
        <v>2.78</v>
      </c>
      <c r="H374" s="7">
        <v>0.24</v>
      </c>
    </row>
    <row r="375" ht="14.75" spans="1:8">
      <c r="A375" s="5">
        <v>250305019</v>
      </c>
      <c r="B375" s="6" t="s">
        <v>3672</v>
      </c>
      <c r="C375" s="7">
        <v>9</v>
      </c>
      <c r="D375" s="7">
        <v>6.25</v>
      </c>
      <c r="E375" s="7">
        <v>0.82</v>
      </c>
      <c r="F375" s="7">
        <v>2.4</v>
      </c>
      <c r="G375" s="7">
        <v>2.78</v>
      </c>
      <c r="H375" s="7">
        <v>0.24</v>
      </c>
    </row>
    <row r="376" ht="14.75" spans="1:8">
      <c r="A376" s="5">
        <v>250305020</v>
      </c>
      <c r="B376" s="6" t="s">
        <v>3673</v>
      </c>
      <c r="C376" s="7">
        <v>9</v>
      </c>
      <c r="D376" s="7">
        <v>7.31</v>
      </c>
      <c r="E376" s="7">
        <v>0.82</v>
      </c>
      <c r="F376" s="7">
        <v>3.46</v>
      </c>
      <c r="G376" s="7">
        <v>2.78</v>
      </c>
      <c r="H376" s="7">
        <v>0.24</v>
      </c>
    </row>
    <row r="377" ht="14.75" spans="1:8">
      <c r="A377" s="5">
        <v>250305022</v>
      </c>
      <c r="B377" s="6" t="s">
        <v>3674</v>
      </c>
      <c r="C377" s="7">
        <v>9</v>
      </c>
      <c r="D377" s="7">
        <v>6.25</v>
      </c>
      <c r="E377" s="7">
        <v>0.82</v>
      </c>
      <c r="F377" s="7">
        <v>2.4</v>
      </c>
      <c r="G377" s="7">
        <v>2.78</v>
      </c>
      <c r="H377" s="7">
        <v>0.24</v>
      </c>
    </row>
    <row r="378" ht="14.75" spans="1:8">
      <c r="A378" s="5">
        <v>250305023</v>
      </c>
      <c r="B378" s="6" t="s">
        <v>3675</v>
      </c>
      <c r="C378" s="7">
        <v>9</v>
      </c>
      <c r="D378" s="7">
        <v>6.25</v>
      </c>
      <c r="E378" s="7">
        <v>0.82</v>
      </c>
      <c r="F378" s="7">
        <v>2.4</v>
      </c>
      <c r="G378" s="7">
        <v>2.78</v>
      </c>
      <c r="H378" s="7">
        <v>0.24</v>
      </c>
    </row>
    <row r="379" ht="14.75" spans="1:8">
      <c r="A379" s="5">
        <v>250305025</v>
      </c>
      <c r="B379" s="6" t="s">
        <v>3676</v>
      </c>
      <c r="C379" s="7">
        <v>9</v>
      </c>
      <c r="D379" s="7">
        <v>6.25</v>
      </c>
      <c r="E379" s="7">
        <v>0.82</v>
      </c>
      <c r="F379" s="7">
        <v>2.4</v>
      </c>
      <c r="G379" s="7">
        <v>2.78</v>
      </c>
      <c r="H379" s="7">
        <v>0.24</v>
      </c>
    </row>
    <row r="380" ht="14.75" spans="1:8">
      <c r="A380" s="5">
        <v>250305029</v>
      </c>
      <c r="B380" s="6" t="s">
        <v>2769</v>
      </c>
      <c r="C380" s="7">
        <v>22</v>
      </c>
      <c r="D380" s="7">
        <v>14.91</v>
      </c>
      <c r="E380" s="7">
        <v>2.47</v>
      </c>
      <c r="F380" s="7">
        <v>5.05</v>
      </c>
      <c r="G380" s="7">
        <v>6.8</v>
      </c>
      <c r="H380" s="7">
        <v>0.59</v>
      </c>
    </row>
    <row r="381" ht="14.75" spans="1:8">
      <c r="A381" s="5">
        <v>250305031</v>
      </c>
      <c r="B381" s="6" t="s">
        <v>3677</v>
      </c>
      <c r="C381" s="7">
        <v>13</v>
      </c>
      <c r="D381" s="7">
        <v>10.24</v>
      </c>
      <c r="E381" s="7">
        <v>0.82</v>
      </c>
      <c r="F381" s="7">
        <v>5.05</v>
      </c>
      <c r="G381" s="7">
        <v>4.02</v>
      </c>
      <c r="H381" s="7">
        <v>0.35</v>
      </c>
    </row>
    <row r="382" ht="14.75" spans="1:8">
      <c r="A382" s="5">
        <v>250305033</v>
      </c>
      <c r="B382" s="6" t="s">
        <v>2771</v>
      </c>
      <c r="C382" s="7">
        <v>73</v>
      </c>
      <c r="D382" s="7">
        <v>49.43</v>
      </c>
      <c r="E382" s="7">
        <v>0.82</v>
      </c>
      <c r="F382" s="7">
        <v>24.09</v>
      </c>
      <c r="G382" s="7">
        <v>22.57</v>
      </c>
      <c r="H382" s="7">
        <v>1.95</v>
      </c>
    </row>
    <row r="383" ht="14.75" spans="1:8">
      <c r="A383" s="5">
        <v>250305034</v>
      </c>
      <c r="B383" s="6" t="s">
        <v>2772</v>
      </c>
      <c r="C383" s="7">
        <v>160</v>
      </c>
      <c r="D383" s="7">
        <v>110.39</v>
      </c>
      <c r="E383" s="7">
        <v>0.82</v>
      </c>
      <c r="F383" s="7">
        <v>55.82</v>
      </c>
      <c r="G383" s="7">
        <v>49.48</v>
      </c>
      <c r="H383" s="7">
        <v>4.27</v>
      </c>
    </row>
    <row r="384" ht="14.75" spans="1:8">
      <c r="A384" s="5">
        <v>250305101</v>
      </c>
      <c r="B384" s="6" t="s">
        <v>2774</v>
      </c>
      <c r="C384" s="7">
        <v>55</v>
      </c>
      <c r="D384" s="7">
        <v>31.22</v>
      </c>
      <c r="E384" s="7">
        <v>0.82</v>
      </c>
      <c r="F384" s="7">
        <v>11.92</v>
      </c>
      <c r="G384" s="7">
        <v>17.01</v>
      </c>
      <c r="H384" s="7">
        <v>1.47</v>
      </c>
    </row>
    <row r="385" ht="14.75" spans="1:8">
      <c r="A385" s="5">
        <v>250306001</v>
      </c>
      <c r="B385" s="6" t="s">
        <v>3678</v>
      </c>
      <c r="C385" s="7">
        <v>9</v>
      </c>
      <c r="D385" s="7">
        <v>7.31</v>
      </c>
      <c r="E385" s="7">
        <v>0.82</v>
      </c>
      <c r="F385" s="7">
        <v>3.46</v>
      </c>
      <c r="G385" s="7">
        <v>2.78</v>
      </c>
      <c r="H385" s="7">
        <v>0.24</v>
      </c>
    </row>
    <row r="386" ht="14.75" spans="1:8">
      <c r="A386" s="5">
        <v>250306002</v>
      </c>
      <c r="B386" s="6" t="s">
        <v>3679</v>
      </c>
      <c r="C386" s="7">
        <v>9</v>
      </c>
      <c r="D386" s="7">
        <v>7.31</v>
      </c>
      <c r="E386" s="7">
        <v>0.82</v>
      </c>
      <c r="F386" s="7">
        <v>3.46</v>
      </c>
      <c r="G386" s="7">
        <v>2.78</v>
      </c>
      <c r="H386" s="7">
        <v>0.24</v>
      </c>
    </row>
    <row r="387" ht="14.75" spans="1:8">
      <c r="A387" s="5">
        <v>250306004</v>
      </c>
      <c r="B387" s="6" t="s">
        <v>3680</v>
      </c>
      <c r="C387" s="7">
        <v>9</v>
      </c>
      <c r="D387" s="7">
        <v>7.31</v>
      </c>
      <c r="E387" s="7">
        <v>0.82</v>
      </c>
      <c r="F387" s="7">
        <v>3.46</v>
      </c>
      <c r="G387" s="7">
        <v>2.78</v>
      </c>
      <c r="H387" s="7">
        <v>0.24</v>
      </c>
    </row>
    <row r="388" ht="14.75" spans="1:8">
      <c r="A388" s="5">
        <v>250306005</v>
      </c>
      <c r="B388" s="6" t="s">
        <v>3681</v>
      </c>
      <c r="C388" s="7">
        <v>9</v>
      </c>
      <c r="D388" s="7">
        <v>5.72</v>
      </c>
      <c r="E388" s="7">
        <v>0.82</v>
      </c>
      <c r="F388" s="7">
        <v>1.87</v>
      </c>
      <c r="G388" s="7">
        <v>2.78</v>
      </c>
      <c r="H388" s="7">
        <v>0.24</v>
      </c>
    </row>
    <row r="389" ht="14.75" spans="1:8">
      <c r="A389" s="5">
        <v>250306007</v>
      </c>
      <c r="B389" s="6" t="s">
        <v>3682</v>
      </c>
      <c r="C389" s="7">
        <v>9</v>
      </c>
      <c r="D389" s="7">
        <v>5.72</v>
      </c>
      <c r="E389" s="7">
        <v>0.82</v>
      </c>
      <c r="F389" s="7">
        <v>1.87</v>
      </c>
      <c r="G389" s="7">
        <v>2.78</v>
      </c>
      <c r="H389" s="7">
        <v>0.24</v>
      </c>
    </row>
    <row r="390" ht="14.75" spans="1:8">
      <c r="A390" s="5">
        <v>250306008</v>
      </c>
      <c r="B390" s="6" t="s">
        <v>2777</v>
      </c>
      <c r="C390" s="7">
        <v>35</v>
      </c>
      <c r="D390" s="7">
        <v>23.44</v>
      </c>
      <c r="E390" s="7">
        <v>0.82</v>
      </c>
      <c r="F390" s="7">
        <v>10.86</v>
      </c>
      <c r="G390" s="7">
        <v>10.82</v>
      </c>
      <c r="H390" s="7">
        <v>0.93</v>
      </c>
    </row>
    <row r="391" ht="14.75" spans="1:8">
      <c r="A391" s="5">
        <v>250306009</v>
      </c>
      <c r="B391" s="6" t="s">
        <v>2780</v>
      </c>
      <c r="C391" s="7">
        <v>35</v>
      </c>
      <c r="D391" s="7">
        <v>22.39</v>
      </c>
      <c r="E391" s="7">
        <v>0.82</v>
      </c>
      <c r="F391" s="7">
        <v>9.81</v>
      </c>
      <c r="G391" s="7">
        <v>10.82</v>
      </c>
      <c r="H391" s="7">
        <v>0.93</v>
      </c>
    </row>
    <row r="392" ht="14.75" spans="1:8">
      <c r="A392" s="5">
        <v>250306010</v>
      </c>
      <c r="B392" s="6" t="s">
        <v>3683</v>
      </c>
      <c r="C392" s="7">
        <v>18</v>
      </c>
      <c r="D392" s="7">
        <v>17.73</v>
      </c>
      <c r="E392" s="7">
        <v>0.82</v>
      </c>
      <c r="F392" s="7">
        <v>10.86</v>
      </c>
      <c r="G392" s="7">
        <v>5.57</v>
      </c>
      <c r="H392" s="7">
        <v>0.48</v>
      </c>
    </row>
    <row r="393" ht="14.75" spans="1:8">
      <c r="A393" s="5">
        <v>250306011</v>
      </c>
      <c r="B393" s="6" t="s">
        <v>3684</v>
      </c>
      <c r="C393" s="7">
        <v>18</v>
      </c>
      <c r="D393" s="7">
        <v>16.08</v>
      </c>
      <c r="E393" s="7">
        <v>0.82</v>
      </c>
      <c r="F393" s="7">
        <v>9.21</v>
      </c>
      <c r="G393" s="7">
        <v>5.57</v>
      </c>
      <c r="H393" s="7">
        <v>0.48</v>
      </c>
    </row>
    <row r="394" ht="14.75" spans="1:8">
      <c r="A394" s="5">
        <v>250306012</v>
      </c>
      <c r="B394" s="6" t="s">
        <v>3685</v>
      </c>
      <c r="C394" s="7">
        <v>70</v>
      </c>
      <c r="D394" s="7">
        <v>113.99</v>
      </c>
      <c r="E394" s="7">
        <v>82.33</v>
      </c>
      <c r="F394" s="7">
        <v>8.14</v>
      </c>
      <c r="G394" s="7">
        <v>21.65</v>
      </c>
      <c r="H394" s="7">
        <v>1.87</v>
      </c>
    </row>
    <row r="395" ht="14.75" spans="1:8">
      <c r="A395" s="5">
        <v>250306013</v>
      </c>
      <c r="B395" s="6" t="s">
        <v>3686</v>
      </c>
      <c r="C395" s="7">
        <v>70</v>
      </c>
      <c r="D395" s="7">
        <v>90.9</v>
      </c>
      <c r="E395" s="7">
        <v>0.82</v>
      </c>
      <c r="F395" s="7">
        <v>66.56</v>
      </c>
      <c r="G395" s="7">
        <v>21.65</v>
      </c>
      <c r="H395" s="7">
        <v>1.87</v>
      </c>
    </row>
    <row r="396" ht="14.75" spans="1:8">
      <c r="A396" s="5">
        <v>250306014</v>
      </c>
      <c r="B396" s="6" t="s">
        <v>2783</v>
      </c>
      <c r="C396" s="7">
        <v>28</v>
      </c>
      <c r="D396" s="7">
        <v>19.51</v>
      </c>
      <c r="E396" s="7">
        <v>0.82</v>
      </c>
      <c r="F396" s="7">
        <v>9.28</v>
      </c>
      <c r="G396" s="7">
        <v>8.66</v>
      </c>
      <c r="H396" s="7">
        <v>0.75</v>
      </c>
    </row>
    <row r="397" ht="14.75" spans="1:8">
      <c r="A397" s="5">
        <v>250306101</v>
      </c>
      <c r="B397" s="6" t="s">
        <v>2784</v>
      </c>
      <c r="C397" s="7">
        <v>65</v>
      </c>
      <c r="D397" s="7">
        <v>40.4</v>
      </c>
      <c r="E397" s="7">
        <v>0.82</v>
      </c>
      <c r="F397" s="7">
        <v>17.74</v>
      </c>
      <c r="G397" s="7">
        <v>20.1</v>
      </c>
      <c r="H397" s="7">
        <v>1.73</v>
      </c>
    </row>
    <row r="398" ht="14.75" spans="1:8">
      <c r="A398" s="5">
        <v>250307001</v>
      </c>
      <c r="B398" s="6" t="s">
        <v>3687</v>
      </c>
      <c r="C398" s="7">
        <v>7</v>
      </c>
      <c r="D398" s="7">
        <v>5.05</v>
      </c>
      <c r="E398" s="7">
        <v>0.82</v>
      </c>
      <c r="F398" s="7">
        <v>1.87</v>
      </c>
      <c r="G398" s="7">
        <v>2.16</v>
      </c>
      <c r="H398" s="7">
        <v>0.19</v>
      </c>
    </row>
    <row r="399" ht="14.75" spans="1:8">
      <c r="A399" s="5">
        <v>250307002</v>
      </c>
      <c r="B399" s="6" t="s">
        <v>3688</v>
      </c>
      <c r="C399" s="7">
        <v>7</v>
      </c>
      <c r="D399" s="7">
        <v>3.99</v>
      </c>
      <c r="E399" s="7">
        <v>0.82</v>
      </c>
      <c r="F399" s="7">
        <v>0.81</v>
      </c>
      <c r="G399" s="7">
        <v>2.16</v>
      </c>
      <c r="H399" s="7">
        <v>0.19</v>
      </c>
    </row>
    <row r="400" ht="14.75" spans="1:8">
      <c r="A400" s="5">
        <v>250307003</v>
      </c>
      <c r="B400" s="6" t="s">
        <v>3689</v>
      </c>
      <c r="C400" s="7">
        <v>7</v>
      </c>
      <c r="D400" s="7">
        <v>5.05</v>
      </c>
      <c r="E400" s="7">
        <v>0.82</v>
      </c>
      <c r="F400" s="7">
        <v>1.87</v>
      </c>
      <c r="G400" s="7">
        <v>2.16</v>
      </c>
      <c r="H400" s="7">
        <v>0.19</v>
      </c>
    </row>
    <row r="401" ht="14.75" spans="1:8">
      <c r="A401" s="5">
        <v>250307005</v>
      </c>
      <c r="B401" s="6" t="s">
        <v>3690</v>
      </c>
      <c r="C401" s="7">
        <v>7</v>
      </c>
      <c r="D401" s="7">
        <v>6.69</v>
      </c>
      <c r="E401" s="7">
        <v>2.47</v>
      </c>
      <c r="F401" s="7">
        <v>1.87</v>
      </c>
      <c r="G401" s="7">
        <v>2.16</v>
      </c>
      <c r="H401" s="7">
        <v>0.19</v>
      </c>
    </row>
    <row r="402" ht="14.75" spans="1:8">
      <c r="A402" s="5">
        <v>250307006</v>
      </c>
      <c r="B402" s="6" t="s">
        <v>2786</v>
      </c>
      <c r="C402" s="7">
        <v>25</v>
      </c>
      <c r="D402" s="7">
        <v>11.68</v>
      </c>
      <c r="E402" s="7">
        <v>0.82</v>
      </c>
      <c r="F402" s="7">
        <v>2.45</v>
      </c>
      <c r="G402" s="7">
        <v>7.73</v>
      </c>
      <c r="H402" s="7">
        <v>0.67</v>
      </c>
    </row>
    <row r="403" ht="14.75" spans="1:8">
      <c r="A403" s="5">
        <v>250307024</v>
      </c>
      <c r="B403" s="6" t="s">
        <v>3691</v>
      </c>
      <c r="C403" s="7">
        <v>7</v>
      </c>
      <c r="D403" s="7">
        <v>5.05</v>
      </c>
      <c r="E403" s="7">
        <v>0.82</v>
      </c>
      <c r="F403" s="7">
        <v>1.87</v>
      </c>
      <c r="G403" s="7">
        <v>2.16</v>
      </c>
      <c r="H403" s="7">
        <v>0.19</v>
      </c>
    </row>
    <row r="404" ht="14.75" spans="1:8">
      <c r="A404" s="5">
        <v>250307028</v>
      </c>
      <c r="B404" s="6" t="s">
        <v>2795</v>
      </c>
      <c r="C404" s="7">
        <v>18</v>
      </c>
      <c r="D404" s="7">
        <v>12.44</v>
      </c>
      <c r="E404" s="7">
        <v>0.82</v>
      </c>
      <c r="F404" s="7">
        <v>5.57</v>
      </c>
      <c r="G404" s="7">
        <v>5.57</v>
      </c>
      <c r="H404" s="7">
        <v>0.48</v>
      </c>
    </row>
    <row r="405" ht="14.75" spans="1:8">
      <c r="A405" s="5">
        <v>250307031</v>
      </c>
      <c r="B405" s="6" t="s">
        <v>2796</v>
      </c>
      <c r="C405" s="7">
        <v>155</v>
      </c>
      <c r="D405" s="7">
        <v>108.61</v>
      </c>
      <c r="E405" s="7">
        <v>51.05</v>
      </c>
      <c r="F405" s="7">
        <v>5.5</v>
      </c>
      <c r="G405" s="7">
        <v>47.93</v>
      </c>
      <c r="H405" s="7">
        <v>4.14</v>
      </c>
    </row>
    <row r="406" ht="14.75" spans="1:8">
      <c r="A406" s="5">
        <v>250307101</v>
      </c>
      <c r="B406" s="6" t="s">
        <v>2797</v>
      </c>
      <c r="C406" s="7">
        <v>18</v>
      </c>
      <c r="D406" s="7">
        <v>10.86</v>
      </c>
      <c r="E406" s="7">
        <v>0.82</v>
      </c>
      <c r="F406" s="7">
        <v>3.99</v>
      </c>
      <c r="G406" s="7">
        <v>5.57</v>
      </c>
      <c r="H406" s="7">
        <v>0.48</v>
      </c>
    </row>
    <row r="407" ht="14.75" spans="1:8">
      <c r="A407" s="5">
        <v>250308004</v>
      </c>
      <c r="B407" s="6" t="s">
        <v>3692</v>
      </c>
      <c r="C407" s="7">
        <v>9</v>
      </c>
      <c r="D407" s="7">
        <v>7.24</v>
      </c>
      <c r="E407" s="7">
        <v>0.82</v>
      </c>
      <c r="F407" s="7">
        <v>3.4</v>
      </c>
      <c r="G407" s="7">
        <v>2.78</v>
      </c>
      <c r="H407" s="7">
        <v>0.24</v>
      </c>
    </row>
    <row r="408" ht="14.75" spans="1:8">
      <c r="A408" s="5">
        <v>250308005</v>
      </c>
      <c r="B408" s="6" t="s">
        <v>2799</v>
      </c>
      <c r="C408" s="7">
        <v>25</v>
      </c>
      <c r="D408" s="7">
        <v>17.44</v>
      </c>
      <c r="E408" s="7">
        <v>0.82</v>
      </c>
      <c r="F408" s="7">
        <v>8.22</v>
      </c>
      <c r="G408" s="7">
        <v>7.73</v>
      </c>
      <c r="H408" s="7">
        <v>0.67</v>
      </c>
    </row>
    <row r="409" ht="14.75" spans="1:8">
      <c r="A409" s="5">
        <v>250308006</v>
      </c>
      <c r="B409" s="6" t="s">
        <v>3693</v>
      </c>
      <c r="C409" s="7">
        <v>9</v>
      </c>
      <c r="D409" s="7">
        <v>7.24</v>
      </c>
      <c r="E409" s="7">
        <v>0.82</v>
      </c>
      <c r="F409" s="7">
        <v>3.4</v>
      </c>
      <c r="G409" s="7">
        <v>2.78</v>
      </c>
      <c r="H409" s="7">
        <v>0.24</v>
      </c>
    </row>
    <row r="410" ht="14.75" spans="1:8">
      <c r="A410" s="5">
        <v>250309001</v>
      </c>
      <c r="B410" s="6" t="s">
        <v>3694</v>
      </c>
      <c r="C410" s="7">
        <v>35</v>
      </c>
      <c r="D410" s="7">
        <v>23.44</v>
      </c>
      <c r="E410" s="7">
        <v>0.82</v>
      </c>
      <c r="F410" s="7">
        <v>10.86</v>
      </c>
      <c r="G410" s="7">
        <v>10.82</v>
      </c>
      <c r="H410" s="7">
        <v>0.93</v>
      </c>
    </row>
    <row r="411" ht="14.75" spans="1:8">
      <c r="A411" s="5">
        <v>250309002</v>
      </c>
      <c r="B411" s="6" t="s">
        <v>3695</v>
      </c>
      <c r="C411" s="7">
        <v>35</v>
      </c>
      <c r="D411" s="7">
        <v>23.44</v>
      </c>
      <c r="E411" s="7">
        <v>0.82</v>
      </c>
      <c r="F411" s="7">
        <v>10.86</v>
      </c>
      <c r="G411" s="7">
        <v>10.82</v>
      </c>
      <c r="H411" s="7">
        <v>0.93</v>
      </c>
    </row>
    <row r="412" ht="14.75" spans="1:8">
      <c r="A412" s="5">
        <v>250309003</v>
      </c>
      <c r="B412" s="6" t="s">
        <v>2807</v>
      </c>
      <c r="C412" s="7">
        <v>18</v>
      </c>
      <c r="D412" s="7">
        <v>14.09</v>
      </c>
      <c r="E412" s="7">
        <v>2.47</v>
      </c>
      <c r="F412" s="7">
        <v>5.57</v>
      </c>
      <c r="G412" s="7">
        <v>5.57</v>
      </c>
      <c r="H412" s="7">
        <v>0.48</v>
      </c>
    </row>
    <row r="413" ht="14.75" spans="1:8">
      <c r="A413" s="5">
        <v>250309004</v>
      </c>
      <c r="B413" s="6" t="s">
        <v>2808</v>
      </c>
      <c r="C413" s="7">
        <v>18</v>
      </c>
      <c r="D413" s="7">
        <v>14.09</v>
      </c>
      <c r="E413" s="7">
        <v>2.47</v>
      </c>
      <c r="F413" s="7">
        <v>5.57</v>
      </c>
      <c r="G413" s="7">
        <v>5.57</v>
      </c>
      <c r="H413" s="7">
        <v>0.48</v>
      </c>
    </row>
    <row r="414" ht="14.75" spans="1:8">
      <c r="A414" s="5">
        <v>250309005</v>
      </c>
      <c r="B414" s="6" t="s">
        <v>3696</v>
      </c>
      <c r="C414" s="7">
        <v>45</v>
      </c>
      <c r="D414" s="7">
        <v>51.25</v>
      </c>
      <c r="E414" s="7">
        <v>4.12</v>
      </c>
      <c r="F414" s="7">
        <v>32.02</v>
      </c>
      <c r="G414" s="7">
        <v>13.92</v>
      </c>
      <c r="H414" s="7">
        <v>1.2</v>
      </c>
    </row>
    <row r="415" ht="14.75" spans="1:8">
      <c r="A415" s="5">
        <v>250309006</v>
      </c>
      <c r="B415" s="6" t="s">
        <v>2811</v>
      </c>
      <c r="C415" s="7">
        <v>55</v>
      </c>
      <c r="D415" s="7">
        <v>37.79</v>
      </c>
      <c r="E415" s="7">
        <v>16.47</v>
      </c>
      <c r="F415" s="7">
        <v>2.85</v>
      </c>
      <c r="G415" s="7">
        <v>17.01</v>
      </c>
      <c r="H415" s="7">
        <v>1.47</v>
      </c>
    </row>
    <row r="416" ht="14.75" spans="1:8">
      <c r="A416" s="5">
        <v>250309007</v>
      </c>
      <c r="B416" s="6" t="s">
        <v>2813</v>
      </c>
      <c r="C416" s="7">
        <v>50</v>
      </c>
      <c r="D416" s="7">
        <v>33.77</v>
      </c>
      <c r="E416" s="7">
        <v>0.82</v>
      </c>
      <c r="F416" s="7">
        <v>16.15</v>
      </c>
      <c r="G416" s="7">
        <v>15.46</v>
      </c>
      <c r="H416" s="7">
        <v>1.33</v>
      </c>
    </row>
    <row r="417" ht="14.75" spans="1:8">
      <c r="A417" s="5">
        <v>250309010</v>
      </c>
      <c r="B417" s="6" t="s">
        <v>2817</v>
      </c>
      <c r="C417" s="7">
        <v>70</v>
      </c>
      <c r="D417" s="7">
        <v>88.1</v>
      </c>
      <c r="E417" s="7">
        <v>0.82</v>
      </c>
      <c r="F417" s="7">
        <v>63.76</v>
      </c>
      <c r="G417" s="7">
        <v>21.65</v>
      </c>
      <c r="H417" s="7">
        <v>1.87</v>
      </c>
    </row>
    <row r="418" ht="14.75" spans="1:8">
      <c r="A418" s="5">
        <v>250310001</v>
      </c>
      <c r="B418" s="6" t="s">
        <v>3697</v>
      </c>
      <c r="C418" s="7">
        <v>18</v>
      </c>
      <c r="D418" s="7">
        <v>20.38</v>
      </c>
      <c r="E418" s="7">
        <v>0.82</v>
      </c>
      <c r="F418" s="7">
        <v>13.51</v>
      </c>
      <c r="G418" s="7">
        <v>5.57</v>
      </c>
      <c r="H418" s="7">
        <v>0.48</v>
      </c>
    </row>
    <row r="419" ht="14.75" spans="1:8">
      <c r="A419" s="5">
        <v>250310002</v>
      </c>
      <c r="B419" s="6" t="s">
        <v>3698</v>
      </c>
      <c r="C419" s="7">
        <v>18</v>
      </c>
      <c r="D419" s="7">
        <v>20.38</v>
      </c>
      <c r="E419" s="7">
        <v>0.82</v>
      </c>
      <c r="F419" s="7">
        <v>13.51</v>
      </c>
      <c r="G419" s="7">
        <v>5.57</v>
      </c>
      <c r="H419" s="7">
        <v>0.48</v>
      </c>
    </row>
    <row r="420" ht="14.75" spans="1:8">
      <c r="A420" s="5">
        <v>250310003</v>
      </c>
      <c r="B420" s="6" t="s">
        <v>3699</v>
      </c>
      <c r="C420" s="7">
        <v>18</v>
      </c>
      <c r="D420" s="7">
        <v>12.44</v>
      </c>
      <c r="E420" s="7">
        <v>0.82</v>
      </c>
      <c r="F420" s="7">
        <v>5.57</v>
      </c>
      <c r="G420" s="7">
        <v>5.57</v>
      </c>
      <c r="H420" s="7">
        <v>0.48</v>
      </c>
    </row>
    <row r="421" ht="14.75" spans="1:8">
      <c r="A421" s="5">
        <v>250310004</v>
      </c>
      <c r="B421" s="6" t="s">
        <v>3700</v>
      </c>
      <c r="C421" s="7">
        <v>18</v>
      </c>
      <c r="D421" s="7">
        <v>20.38</v>
      </c>
      <c r="E421" s="7">
        <v>0.82</v>
      </c>
      <c r="F421" s="7">
        <v>13.51</v>
      </c>
      <c r="G421" s="7">
        <v>5.57</v>
      </c>
      <c r="H421" s="7">
        <v>0.48</v>
      </c>
    </row>
    <row r="422" ht="14.75" spans="1:8">
      <c r="A422" s="5">
        <v>250310005</v>
      </c>
      <c r="B422" s="6" t="s">
        <v>3701</v>
      </c>
      <c r="C422" s="7">
        <v>18</v>
      </c>
      <c r="D422" s="7">
        <v>20.38</v>
      </c>
      <c r="E422" s="7">
        <v>0.82</v>
      </c>
      <c r="F422" s="7">
        <v>13.51</v>
      </c>
      <c r="G422" s="7">
        <v>5.57</v>
      </c>
      <c r="H422" s="7">
        <v>0.48</v>
      </c>
    </row>
    <row r="423" ht="14.75" spans="1:8">
      <c r="A423" s="5">
        <v>250310006</v>
      </c>
      <c r="B423" s="6" t="s">
        <v>3702</v>
      </c>
      <c r="C423" s="7">
        <v>18</v>
      </c>
      <c r="D423" s="7">
        <v>20.38</v>
      </c>
      <c r="E423" s="7">
        <v>0.82</v>
      </c>
      <c r="F423" s="7">
        <v>13.51</v>
      </c>
      <c r="G423" s="7">
        <v>5.57</v>
      </c>
      <c r="H423" s="7">
        <v>0.48</v>
      </c>
    </row>
    <row r="424" ht="14.75" spans="1:8">
      <c r="A424" s="5">
        <v>250310008</v>
      </c>
      <c r="B424" s="6" t="s">
        <v>3703</v>
      </c>
      <c r="C424" s="7">
        <v>18</v>
      </c>
      <c r="D424" s="7">
        <v>17.73</v>
      </c>
      <c r="E424" s="7">
        <v>0.82</v>
      </c>
      <c r="F424" s="7">
        <v>10.86</v>
      </c>
      <c r="G424" s="7">
        <v>5.57</v>
      </c>
      <c r="H424" s="7">
        <v>0.48</v>
      </c>
    </row>
    <row r="425" ht="14.75" spans="1:8">
      <c r="A425" s="5">
        <v>250310009</v>
      </c>
      <c r="B425" s="6" t="s">
        <v>3704</v>
      </c>
      <c r="C425" s="7">
        <v>18</v>
      </c>
      <c r="D425" s="7">
        <v>11.39</v>
      </c>
      <c r="E425" s="7">
        <v>0.82</v>
      </c>
      <c r="F425" s="7">
        <v>4.52</v>
      </c>
      <c r="G425" s="7">
        <v>5.57</v>
      </c>
      <c r="H425" s="7">
        <v>0.48</v>
      </c>
    </row>
    <row r="426" ht="14.75" spans="1:8">
      <c r="A426" s="5">
        <v>250310010</v>
      </c>
      <c r="B426" s="6" t="s">
        <v>3705</v>
      </c>
      <c r="C426" s="7">
        <v>18</v>
      </c>
      <c r="D426" s="7">
        <v>23.02</v>
      </c>
      <c r="E426" s="7">
        <v>0.82</v>
      </c>
      <c r="F426" s="7">
        <v>16.15</v>
      </c>
      <c r="G426" s="7">
        <v>5.57</v>
      </c>
      <c r="H426" s="7">
        <v>0.48</v>
      </c>
    </row>
    <row r="427" ht="14.75" spans="1:8">
      <c r="A427" s="5">
        <v>250310011</v>
      </c>
      <c r="B427" s="6" t="s">
        <v>3706</v>
      </c>
      <c r="C427" s="7">
        <v>18</v>
      </c>
      <c r="D427" s="7">
        <v>23.02</v>
      </c>
      <c r="E427" s="7">
        <v>0.82</v>
      </c>
      <c r="F427" s="7">
        <v>16.15</v>
      </c>
      <c r="G427" s="7">
        <v>5.57</v>
      </c>
      <c r="H427" s="7">
        <v>0.48</v>
      </c>
    </row>
    <row r="428" ht="14.75" spans="1:8">
      <c r="A428" s="5">
        <v>250310012</v>
      </c>
      <c r="B428" s="6" t="s">
        <v>2820</v>
      </c>
      <c r="C428" s="7">
        <v>18</v>
      </c>
      <c r="D428" s="7">
        <v>11.39</v>
      </c>
      <c r="E428" s="7">
        <v>0.82</v>
      </c>
      <c r="F428" s="7">
        <v>4.52</v>
      </c>
      <c r="G428" s="7">
        <v>5.57</v>
      </c>
      <c r="H428" s="7">
        <v>0.48</v>
      </c>
    </row>
    <row r="429" ht="14.75" spans="1:8">
      <c r="A429" s="5">
        <v>250310013</v>
      </c>
      <c r="B429" s="6" t="s">
        <v>3707</v>
      </c>
      <c r="C429" s="7">
        <v>18</v>
      </c>
      <c r="D429" s="7">
        <v>23.02</v>
      </c>
      <c r="E429" s="7">
        <v>0.82</v>
      </c>
      <c r="F429" s="7">
        <v>16.15</v>
      </c>
      <c r="G429" s="7">
        <v>5.57</v>
      </c>
      <c r="H429" s="7">
        <v>0.48</v>
      </c>
    </row>
    <row r="430" ht="14.75" spans="1:8">
      <c r="A430" s="5">
        <v>250310014</v>
      </c>
      <c r="B430" s="6" t="s">
        <v>3708</v>
      </c>
      <c r="C430" s="7">
        <v>18</v>
      </c>
      <c r="D430" s="7">
        <v>23.02</v>
      </c>
      <c r="E430" s="7">
        <v>0.82</v>
      </c>
      <c r="F430" s="7">
        <v>16.15</v>
      </c>
      <c r="G430" s="7">
        <v>5.57</v>
      </c>
      <c r="H430" s="7">
        <v>0.48</v>
      </c>
    </row>
    <row r="431" ht="14.75" spans="1:8">
      <c r="A431" s="5">
        <v>250310016</v>
      </c>
      <c r="B431" s="6" t="s">
        <v>3709</v>
      </c>
      <c r="C431" s="7">
        <v>18</v>
      </c>
      <c r="D431" s="7">
        <v>23.02</v>
      </c>
      <c r="E431" s="7">
        <v>0.82</v>
      </c>
      <c r="F431" s="7">
        <v>16.15</v>
      </c>
      <c r="G431" s="7">
        <v>5.57</v>
      </c>
      <c r="H431" s="7">
        <v>0.48</v>
      </c>
    </row>
    <row r="432" ht="14.75" spans="1:8">
      <c r="A432" s="5">
        <v>250310017</v>
      </c>
      <c r="B432" s="6" t="s">
        <v>3710</v>
      </c>
      <c r="C432" s="7">
        <v>18</v>
      </c>
      <c r="D432" s="7">
        <v>23.02</v>
      </c>
      <c r="E432" s="7">
        <v>0.82</v>
      </c>
      <c r="F432" s="7">
        <v>16.15</v>
      </c>
      <c r="G432" s="7">
        <v>5.57</v>
      </c>
      <c r="H432" s="7">
        <v>0.48</v>
      </c>
    </row>
    <row r="433" ht="14.75" spans="1:8">
      <c r="A433" s="5">
        <v>250310018</v>
      </c>
      <c r="B433" s="6" t="s">
        <v>3711</v>
      </c>
      <c r="C433" s="7">
        <v>18</v>
      </c>
      <c r="D433" s="7">
        <v>23.02</v>
      </c>
      <c r="E433" s="7">
        <v>0.82</v>
      </c>
      <c r="F433" s="7">
        <v>16.15</v>
      </c>
      <c r="G433" s="7">
        <v>5.57</v>
      </c>
      <c r="H433" s="7">
        <v>0.48</v>
      </c>
    </row>
    <row r="434" ht="14.75" spans="1:8">
      <c r="A434" s="5">
        <v>250310019</v>
      </c>
      <c r="B434" s="6" t="s">
        <v>3712</v>
      </c>
      <c r="C434" s="7">
        <v>18</v>
      </c>
      <c r="D434" s="7">
        <v>12.44</v>
      </c>
      <c r="E434" s="7">
        <v>0.82</v>
      </c>
      <c r="F434" s="7">
        <v>5.57</v>
      </c>
      <c r="G434" s="7">
        <v>5.57</v>
      </c>
      <c r="H434" s="7">
        <v>0.48</v>
      </c>
    </row>
    <row r="435" ht="14.75" spans="1:8">
      <c r="A435" s="5">
        <v>250310020</v>
      </c>
      <c r="B435" s="6" t="s">
        <v>3713</v>
      </c>
      <c r="C435" s="7">
        <v>35</v>
      </c>
      <c r="D435" s="7">
        <v>48.95</v>
      </c>
      <c r="E435" s="7">
        <v>4.12</v>
      </c>
      <c r="F435" s="7">
        <v>33.08</v>
      </c>
      <c r="G435" s="7">
        <v>10.82</v>
      </c>
      <c r="H435" s="7">
        <v>0.93</v>
      </c>
    </row>
    <row r="436" ht="14.75" spans="1:8">
      <c r="A436" s="5">
        <v>250310021</v>
      </c>
      <c r="B436" s="6" t="s">
        <v>3714</v>
      </c>
      <c r="C436" s="7">
        <v>35</v>
      </c>
      <c r="D436" s="7">
        <v>48.95</v>
      </c>
      <c r="E436" s="7">
        <v>4.12</v>
      </c>
      <c r="F436" s="7">
        <v>33.08</v>
      </c>
      <c r="G436" s="7">
        <v>10.82</v>
      </c>
      <c r="H436" s="7">
        <v>0.93</v>
      </c>
    </row>
    <row r="437" ht="14.75" spans="1:8">
      <c r="A437" s="5">
        <v>250310022</v>
      </c>
      <c r="B437" s="6" t="s">
        <v>2822</v>
      </c>
      <c r="C437" s="7">
        <v>18</v>
      </c>
      <c r="D437" s="7">
        <v>13.77</v>
      </c>
      <c r="E437" s="7">
        <v>0.82</v>
      </c>
      <c r="F437" s="7">
        <v>6.9</v>
      </c>
      <c r="G437" s="7">
        <v>5.57</v>
      </c>
      <c r="H437" s="7">
        <v>0.48</v>
      </c>
    </row>
    <row r="438" ht="14.75" spans="1:8">
      <c r="A438" s="5">
        <v>250310023</v>
      </c>
      <c r="B438" s="6" t="s">
        <v>2823</v>
      </c>
      <c r="C438" s="7">
        <v>18</v>
      </c>
      <c r="D438" s="7">
        <v>13.77</v>
      </c>
      <c r="E438" s="7">
        <v>0.82</v>
      </c>
      <c r="F438" s="7">
        <v>6.9</v>
      </c>
      <c r="G438" s="7">
        <v>5.57</v>
      </c>
      <c r="H438" s="7">
        <v>0.48</v>
      </c>
    </row>
    <row r="439" ht="14.75" spans="1:8">
      <c r="A439" s="5">
        <v>250310024</v>
      </c>
      <c r="B439" s="6" t="s">
        <v>2824</v>
      </c>
      <c r="C439" s="7">
        <v>35</v>
      </c>
      <c r="D439" s="7">
        <v>21.45</v>
      </c>
      <c r="E439" s="7">
        <v>4.12</v>
      </c>
      <c r="F439" s="7">
        <v>5.57</v>
      </c>
      <c r="G439" s="7">
        <v>10.82</v>
      </c>
      <c r="H439" s="7">
        <v>0.93</v>
      </c>
    </row>
    <row r="440" ht="14.75" spans="1:8">
      <c r="A440" s="5">
        <v>250310025</v>
      </c>
      <c r="B440" s="6" t="s">
        <v>2825</v>
      </c>
      <c r="C440" s="7">
        <v>35</v>
      </c>
      <c r="D440" s="7">
        <v>24.99</v>
      </c>
      <c r="E440" s="7">
        <v>11.53</v>
      </c>
      <c r="F440" s="7">
        <v>1.71</v>
      </c>
      <c r="G440" s="7">
        <v>10.82</v>
      </c>
      <c r="H440" s="7">
        <v>0.93</v>
      </c>
    </row>
    <row r="441" ht="14.75" spans="1:8">
      <c r="A441" s="5">
        <v>250310026</v>
      </c>
      <c r="B441" s="6" t="s">
        <v>2827</v>
      </c>
      <c r="C441" s="7">
        <v>18</v>
      </c>
      <c r="D441" s="7">
        <v>11.52</v>
      </c>
      <c r="E441" s="7">
        <v>0.82</v>
      </c>
      <c r="F441" s="7">
        <v>4.65</v>
      </c>
      <c r="G441" s="7">
        <v>5.57</v>
      </c>
      <c r="H441" s="7">
        <v>0.48</v>
      </c>
    </row>
    <row r="442" ht="14.75" spans="1:8">
      <c r="A442" s="5">
        <v>250310027</v>
      </c>
      <c r="B442" s="6" t="s">
        <v>2828</v>
      </c>
      <c r="C442" s="7">
        <v>18</v>
      </c>
      <c r="D442" s="7">
        <v>11.52</v>
      </c>
      <c r="E442" s="7">
        <v>0.82</v>
      </c>
      <c r="F442" s="7">
        <v>4.65</v>
      </c>
      <c r="G442" s="7">
        <v>5.57</v>
      </c>
      <c r="H442" s="7">
        <v>0.48</v>
      </c>
    </row>
    <row r="443" ht="14.75" spans="1:8">
      <c r="A443" s="5">
        <v>250310028</v>
      </c>
      <c r="B443" s="6" t="s">
        <v>2829</v>
      </c>
      <c r="C443" s="7">
        <v>18</v>
      </c>
      <c r="D443" s="7">
        <v>11.52</v>
      </c>
      <c r="E443" s="7">
        <v>0.82</v>
      </c>
      <c r="F443" s="7">
        <v>4.65</v>
      </c>
      <c r="G443" s="7">
        <v>5.57</v>
      </c>
      <c r="H443" s="7">
        <v>0.48</v>
      </c>
    </row>
    <row r="444" ht="14.75" spans="1:8">
      <c r="A444" s="5">
        <v>250310029</v>
      </c>
      <c r="B444" s="6" t="s">
        <v>2830</v>
      </c>
      <c r="C444" s="7">
        <v>18</v>
      </c>
      <c r="D444" s="7">
        <v>15.09</v>
      </c>
      <c r="E444" s="7">
        <v>0.82</v>
      </c>
      <c r="F444" s="7">
        <v>8.22</v>
      </c>
      <c r="G444" s="7">
        <v>5.57</v>
      </c>
      <c r="H444" s="7">
        <v>0.48</v>
      </c>
    </row>
    <row r="445" ht="14.75" spans="1:8">
      <c r="A445" s="5">
        <v>250310030</v>
      </c>
      <c r="B445" s="6" t="s">
        <v>2831</v>
      </c>
      <c r="C445" s="7">
        <v>18</v>
      </c>
      <c r="D445" s="7">
        <v>12.44</v>
      </c>
      <c r="E445" s="7">
        <v>0.82</v>
      </c>
      <c r="F445" s="7">
        <v>5.57</v>
      </c>
      <c r="G445" s="7">
        <v>5.57</v>
      </c>
      <c r="H445" s="7">
        <v>0.48</v>
      </c>
    </row>
    <row r="446" ht="14.75" spans="1:8">
      <c r="A446" s="5">
        <v>250310032</v>
      </c>
      <c r="B446" s="6" t="s">
        <v>2833</v>
      </c>
      <c r="C446" s="7">
        <v>18</v>
      </c>
      <c r="D446" s="7">
        <v>15.62</v>
      </c>
      <c r="E446" s="7">
        <v>0.82</v>
      </c>
      <c r="F446" s="7">
        <v>8.75</v>
      </c>
      <c r="G446" s="7">
        <v>5.57</v>
      </c>
      <c r="H446" s="7">
        <v>0.48</v>
      </c>
    </row>
    <row r="447" ht="14.75" spans="1:8">
      <c r="A447" s="5">
        <v>250310033</v>
      </c>
      <c r="B447" s="6" t="s">
        <v>3715</v>
      </c>
      <c r="C447" s="7">
        <v>18</v>
      </c>
      <c r="D447" s="7">
        <v>21.2</v>
      </c>
      <c r="E447" s="7">
        <v>1.65</v>
      </c>
      <c r="F447" s="7">
        <v>13.51</v>
      </c>
      <c r="G447" s="7">
        <v>5.57</v>
      </c>
      <c r="H447" s="7">
        <v>0.48</v>
      </c>
    </row>
    <row r="448" ht="14.75" spans="1:8">
      <c r="A448" s="5">
        <v>250310035</v>
      </c>
      <c r="B448" s="6" t="s">
        <v>3716</v>
      </c>
      <c r="C448" s="7">
        <v>18</v>
      </c>
      <c r="D448" s="7">
        <v>21.2</v>
      </c>
      <c r="E448" s="7">
        <v>1.65</v>
      </c>
      <c r="F448" s="7">
        <v>13.51</v>
      </c>
      <c r="G448" s="7">
        <v>5.57</v>
      </c>
      <c r="H448" s="7">
        <v>0.48</v>
      </c>
    </row>
    <row r="449" ht="14.75" spans="1:8">
      <c r="A449" s="5">
        <v>250310036</v>
      </c>
      <c r="B449" s="6" t="s">
        <v>3717</v>
      </c>
      <c r="C449" s="7">
        <v>18</v>
      </c>
      <c r="D449" s="7">
        <v>20.38</v>
      </c>
      <c r="E449" s="7">
        <v>0.82</v>
      </c>
      <c r="F449" s="7">
        <v>13.51</v>
      </c>
      <c r="G449" s="7">
        <v>5.57</v>
      </c>
      <c r="H449" s="7">
        <v>0.48</v>
      </c>
    </row>
    <row r="450" ht="14.75" spans="1:8">
      <c r="A450" s="5">
        <v>250310037</v>
      </c>
      <c r="B450" s="6" t="s">
        <v>3718</v>
      </c>
      <c r="C450" s="7">
        <v>18</v>
      </c>
      <c r="D450" s="7">
        <v>19.85</v>
      </c>
      <c r="E450" s="7">
        <v>0.82</v>
      </c>
      <c r="F450" s="7">
        <v>12.98</v>
      </c>
      <c r="G450" s="7">
        <v>5.57</v>
      </c>
      <c r="H450" s="7">
        <v>0.48</v>
      </c>
    </row>
    <row r="451" ht="14.75" spans="1:8">
      <c r="A451" s="5">
        <v>250310038</v>
      </c>
      <c r="B451" s="6" t="s">
        <v>3719</v>
      </c>
      <c r="C451" s="7">
        <v>18</v>
      </c>
      <c r="D451" s="7">
        <v>17.73</v>
      </c>
      <c r="E451" s="7">
        <v>0.82</v>
      </c>
      <c r="F451" s="7">
        <v>10.86</v>
      </c>
      <c r="G451" s="7">
        <v>5.57</v>
      </c>
      <c r="H451" s="7">
        <v>0.48</v>
      </c>
    </row>
    <row r="452" ht="14.75" spans="1:8">
      <c r="A452" s="5">
        <v>250310039</v>
      </c>
      <c r="B452" s="6" t="s">
        <v>3720</v>
      </c>
      <c r="C452" s="7">
        <v>18</v>
      </c>
      <c r="D452" s="7">
        <v>19.85</v>
      </c>
      <c r="E452" s="7">
        <v>0.82</v>
      </c>
      <c r="F452" s="7">
        <v>12.98</v>
      </c>
      <c r="G452" s="7">
        <v>5.57</v>
      </c>
      <c r="H452" s="7">
        <v>0.48</v>
      </c>
    </row>
    <row r="453" ht="14.75" spans="1:8">
      <c r="A453" s="5">
        <v>250310040</v>
      </c>
      <c r="B453" s="6" t="s">
        <v>3721</v>
      </c>
      <c r="C453" s="7">
        <v>18</v>
      </c>
      <c r="D453" s="7">
        <v>17.73</v>
      </c>
      <c r="E453" s="7">
        <v>0.82</v>
      </c>
      <c r="F453" s="7">
        <v>10.86</v>
      </c>
      <c r="G453" s="7">
        <v>5.57</v>
      </c>
      <c r="H453" s="7">
        <v>0.48</v>
      </c>
    </row>
    <row r="454" ht="14.75" spans="1:8">
      <c r="A454" s="5">
        <v>250310041</v>
      </c>
      <c r="B454" s="6" t="s">
        <v>3722</v>
      </c>
      <c r="C454" s="7">
        <v>18</v>
      </c>
      <c r="D454" s="7">
        <v>24.61</v>
      </c>
      <c r="E454" s="7">
        <v>0.82</v>
      </c>
      <c r="F454" s="7">
        <v>17.74</v>
      </c>
      <c r="G454" s="7">
        <v>5.57</v>
      </c>
      <c r="H454" s="7">
        <v>0.48</v>
      </c>
    </row>
    <row r="455" ht="14.75" spans="1:8">
      <c r="A455" s="5">
        <v>250310042</v>
      </c>
      <c r="B455" s="6" t="s">
        <v>3723</v>
      </c>
      <c r="C455" s="7">
        <v>18</v>
      </c>
      <c r="D455" s="7">
        <v>9.8</v>
      </c>
      <c r="E455" s="7">
        <v>0.82</v>
      </c>
      <c r="F455" s="7">
        <v>2.93</v>
      </c>
      <c r="G455" s="7">
        <v>5.57</v>
      </c>
      <c r="H455" s="7">
        <v>0.48</v>
      </c>
    </row>
    <row r="456" ht="14.75" spans="1:8">
      <c r="A456" s="5">
        <v>250310043</v>
      </c>
      <c r="B456" s="6" t="s">
        <v>3724</v>
      </c>
      <c r="C456" s="7">
        <v>18</v>
      </c>
      <c r="D456" s="7">
        <v>48.41</v>
      </c>
      <c r="E456" s="7">
        <v>0.82</v>
      </c>
      <c r="F456" s="7">
        <v>41.54</v>
      </c>
      <c r="G456" s="7">
        <v>5.57</v>
      </c>
      <c r="H456" s="7">
        <v>0.48</v>
      </c>
    </row>
    <row r="457" ht="14.75" spans="1:8">
      <c r="A457" s="5">
        <v>250310044</v>
      </c>
      <c r="B457" s="6" t="s">
        <v>3725</v>
      </c>
      <c r="C457" s="7">
        <v>18</v>
      </c>
      <c r="D457" s="7">
        <v>25.36</v>
      </c>
      <c r="E457" s="7">
        <v>16.47</v>
      </c>
      <c r="F457" s="7">
        <v>2.85</v>
      </c>
      <c r="G457" s="7">
        <v>5.57</v>
      </c>
      <c r="H457" s="7">
        <v>0.48</v>
      </c>
    </row>
    <row r="458" ht="14.75" spans="1:8">
      <c r="A458" s="5">
        <v>250310047</v>
      </c>
      <c r="B458" s="6" t="s">
        <v>2837</v>
      </c>
      <c r="C458" s="7">
        <v>18</v>
      </c>
      <c r="D458" s="7">
        <v>25.36</v>
      </c>
      <c r="E458" s="7">
        <v>16.47</v>
      </c>
      <c r="F458" s="7">
        <v>2.85</v>
      </c>
      <c r="G458" s="7">
        <v>5.57</v>
      </c>
      <c r="H458" s="7">
        <v>0.48</v>
      </c>
    </row>
    <row r="459" ht="14.75" spans="1:8">
      <c r="A459" s="5">
        <v>250310048</v>
      </c>
      <c r="B459" s="6" t="s">
        <v>2838</v>
      </c>
      <c r="C459" s="7">
        <v>18</v>
      </c>
      <c r="D459" s="7">
        <v>12.44</v>
      </c>
      <c r="E459" s="7">
        <v>0.82</v>
      </c>
      <c r="F459" s="7">
        <v>5.57</v>
      </c>
      <c r="G459" s="7">
        <v>5.57</v>
      </c>
      <c r="H459" s="7">
        <v>0.48</v>
      </c>
    </row>
    <row r="460" ht="14.75" spans="1:8">
      <c r="A460" s="5">
        <v>250310050</v>
      </c>
      <c r="B460" s="6" t="s">
        <v>2840</v>
      </c>
      <c r="C460" s="7">
        <v>18</v>
      </c>
      <c r="D460" s="7">
        <v>17.73</v>
      </c>
      <c r="E460" s="7">
        <v>0.82</v>
      </c>
      <c r="F460" s="7">
        <v>10.86</v>
      </c>
      <c r="G460" s="7">
        <v>5.57</v>
      </c>
      <c r="H460" s="7">
        <v>0.48</v>
      </c>
    </row>
    <row r="461" ht="14.75" spans="1:8">
      <c r="A461" s="5">
        <v>250310051</v>
      </c>
      <c r="B461" s="6" t="s">
        <v>2841</v>
      </c>
      <c r="C461" s="7">
        <v>18</v>
      </c>
      <c r="D461" s="7">
        <v>18.38</v>
      </c>
      <c r="E461" s="7">
        <v>4.12</v>
      </c>
      <c r="F461" s="7">
        <v>8.22</v>
      </c>
      <c r="G461" s="7">
        <v>5.57</v>
      </c>
      <c r="H461" s="7">
        <v>0.48</v>
      </c>
    </row>
    <row r="462" ht="14.75" spans="1:8">
      <c r="A462" s="5">
        <v>250310054</v>
      </c>
      <c r="B462" s="6" t="s">
        <v>2843</v>
      </c>
      <c r="C462" s="7">
        <v>70</v>
      </c>
      <c r="D462" s="7">
        <v>53.71</v>
      </c>
      <c r="E462" s="7">
        <v>0.82</v>
      </c>
      <c r="F462" s="7">
        <v>29.38</v>
      </c>
      <c r="G462" s="7">
        <v>21.65</v>
      </c>
      <c r="H462" s="7">
        <v>1.87</v>
      </c>
    </row>
    <row r="463" ht="14.75" spans="1:8">
      <c r="A463" s="5">
        <v>250310055</v>
      </c>
      <c r="B463" s="6" t="s">
        <v>2845</v>
      </c>
      <c r="C463" s="7">
        <v>45</v>
      </c>
      <c r="D463" s="7">
        <v>35.21</v>
      </c>
      <c r="E463" s="7">
        <v>6.59</v>
      </c>
      <c r="F463" s="7">
        <v>13.51</v>
      </c>
      <c r="G463" s="7">
        <v>13.92</v>
      </c>
      <c r="H463" s="7">
        <v>1.2</v>
      </c>
    </row>
    <row r="464" ht="14.75" spans="1:8">
      <c r="A464" s="5">
        <v>250310064</v>
      </c>
      <c r="B464" s="6" t="s">
        <v>2849</v>
      </c>
      <c r="C464" s="7">
        <v>250</v>
      </c>
      <c r="D464" s="7">
        <v>210.28</v>
      </c>
      <c r="E464" s="7">
        <v>49.4</v>
      </c>
      <c r="F464" s="7">
        <v>76.9</v>
      </c>
      <c r="G464" s="7">
        <v>77.31</v>
      </c>
      <c r="H464" s="7">
        <v>6.67</v>
      </c>
    </row>
    <row r="465" ht="14.75" spans="1:8">
      <c r="A465" s="5">
        <v>250310101</v>
      </c>
      <c r="B465" s="6" t="s">
        <v>2852</v>
      </c>
      <c r="C465" s="7">
        <v>80</v>
      </c>
      <c r="D465" s="7">
        <v>53.43</v>
      </c>
      <c r="E465" s="7">
        <v>2.47</v>
      </c>
      <c r="F465" s="7">
        <v>24.09</v>
      </c>
      <c r="G465" s="7">
        <v>24.74</v>
      </c>
      <c r="H465" s="7">
        <v>2.13</v>
      </c>
    </row>
    <row r="466" ht="14.75" spans="1:8">
      <c r="A466" s="5">
        <v>250310102</v>
      </c>
      <c r="B466" s="6" t="s">
        <v>2854</v>
      </c>
      <c r="C466" s="7">
        <v>210</v>
      </c>
      <c r="D466" s="7">
        <v>142.06</v>
      </c>
      <c r="E466" s="7">
        <v>2.47</v>
      </c>
      <c r="F466" s="7">
        <v>69.05</v>
      </c>
      <c r="G466" s="7">
        <v>64.94</v>
      </c>
      <c r="H466" s="7">
        <v>5.6</v>
      </c>
    </row>
    <row r="467" ht="14.75" spans="1:8">
      <c r="A467" s="5">
        <v>250311005</v>
      </c>
      <c r="B467" s="6" t="s">
        <v>3726</v>
      </c>
      <c r="C467" s="7">
        <v>18</v>
      </c>
      <c r="D467" s="7">
        <v>11.45</v>
      </c>
      <c r="E467" s="7">
        <v>2.47</v>
      </c>
      <c r="F467" s="7">
        <v>2.93</v>
      </c>
      <c r="G467" s="7">
        <v>5.57</v>
      </c>
      <c r="H467" s="7">
        <v>0.48</v>
      </c>
    </row>
    <row r="468" ht="14.75" spans="1:8">
      <c r="A468" s="5">
        <v>250401013</v>
      </c>
      <c r="B468" s="6" t="s">
        <v>2870</v>
      </c>
      <c r="C468" s="7">
        <v>25</v>
      </c>
      <c r="D468" s="7">
        <v>19.09</v>
      </c>
      <c r="E468" s="7">
        <v>2.47</v>
      </c>
      <c r="F468" s="7">
        <v>8.22</v>
      </c>
      <c r="G468" s="7">
        <v>7.73</v>
      </c>
      <c r="H468" s="7">
        <v>0.67</v>
      </c>
    </row>
    <row r="469" ht="14.75" spans="1:8">
      <c r="A469" s="5">
        <v>250401014</v>
      </c>
      <c r="B469" s="6" t="s">
        <v>2872</v>
      </c>
      <c r="C469" s="7">
        <v>25</v>
      </c>
      <c r="D469" s="7">
        <v>35.48</v>
      </c>
      <c r="E469" s="7">
        <v>2.47</v>
      </c>
      <c r="F469" s="7">
        <v>24.62</v>
      </c>
      <c r="G469" s="7">
        <v>7.73</v>
      </c>
      <c r="H469" s="7">
        <v>0.67</v>
      </c>
    </row>
    <row r="470" ht="14.75" spans="1:8">
      <c r="A470" s="5">
        <v>250401020</v>
      </c>
      <c r="B470" s="6" t="s">
        <v>3727</v>
      </c>
      <c r="C470" s="7">
        <v>4</v>
      </c>
      <c r="D470" s="7">
        <v>6.24</v>
      </c>
      <c r="E470" s="7">
        <v>2.47</v>
      </c>
      <c r="F470" s="7">
        <v>2.43</v>
      </c>
      <c r="G470" s="7">
        <v>1.24</v>
      </c>
      <c r="H470" s="7">
        <v>0.11</v>
      </c>
    </row>
    <row r="471" ht="14.75" spans="1:8">
      <c r="A471" s="5">
        <v>250401023</v>
      </c>
      <c r="B471" s="6" t="s">
        <v>3728</v>
      </c>
      <c r="C471" s="7">
        <v>9</v>
      </c>
      <c r="D471" s="7">
        <v>10.01</v>
      </c>
      <c r="E471" s="7">
        <v>2.47</v>
      </c>
      <c r="F471" s="7">
        <v>4.52</v>
      </c>
      <c r="G471" s="7">
        <v>2.78</v>
      </c>
      <c r="H471" s="7">
        <v>0.24</v>
      </c>
    </row>
    <row r="472" ht="14.75" spans="1:8">
      <c r="A472" s="5">
        <v>250401025</v>
      </c>
      <c r="B472" s="6" t="s">
        <v>3729</v>
      </c>
      <c r="C472" s="7">
        <v>9</v>
      </c>
      <c r="D472" s="7">
        <v>10.01</v>
      </c>
      <c r="E472" s="7">
        <v>2.47</v>
      </c>
      <c r="F472" s="7">
        <v>4.52</v>
      </c>
      <c r="G472" s="7">
        <v>2.78</v>
      </c>
      <c r="H472" s="7">
        <v>0.24</v>
      </c>
    </row>
    <row r="473" ht="14.75" spans="1:8">
      <c r="A473" s="5">
        <v>250401027</v>
      </c>
      <c r="B473" s="6" t="s">
        <v>2875</v>
      </c>
      <c r="C473" s="7">
        <v>35</v>
      </c>
      <c r="D473" s="7">
        <v>23.64</v>
      </c>
      <c r="E473" s="7">
        <v>2.47</v>
      </c>
      <c r="F473" s="7">
        <v>9.41</v>
      </c>
      <c r="G473" s="7">
        <v>10.82</v>
      </c>
      <c r="H473" s="7">
        <v>0.93</v>
      </c>
    </row>
    <row r="474" ht="14.75" spans="1:8">
      <c r="A474" s="5">
        <v>250401028</v>
      </c>
      <c r="B474" s="6" t="s">
        <v>2877</v>
      </c>
      <c r="C474" s="7">
        <v>18</v>
      </c>
      <c r="D474" s="7">
        <v>20.37</v>
      </c>
      <c r="E474" s="7">
        <v>2.47</v>
      </c>
      <c r="F474" s="7">
        <v>11.86</v>
      </c>
      <c r="G474" s="7">
        <v>5.57</v>
      </c>
      <c r="H474" s="7">
        <v>0.48</v>
      </c>
    </row>
    <row r="475" ht="14.75" spans="1:8">
      <c r="A475" s="5">
        <v>250401029</v>
      </c>
      <c r="B475" s="6" t="s">
        <v>2880</v>
      </c>
      <c r="C475" s="7">
        <v>18</v>
      </c>
      <c r="D475" s="7">
        <v>18.8</v>
      </c>
      <c r="E475" s="7">
        <v>2.47</v>
      </c>
      <c r="F475" s="7">
        <v>10.28</v>
      </c>
      <c r="G475" s="7">
        <v>5.57</v>
      </c>
      <c r="H475" s="7">
        <v>0.48</v>
      </c>
    </row>
    <row r="476" ht="14.75" spans="1:8">
      <c r="A476" s="5">
        <v>250401031</v>
      </c>
      <c r="B476" s="6" t="s">
        <v>2883</v>
      </c>
      <c r="C476" s="7">
        <v>25</v>
      </c>
      <c r="D476" s="7">
        <v>34.96</v>
      </c>
      <c r="E476" s="7">
        <v>2.47</v>
      </c>
      <c r="F476" s="7">
        <v>24.09</v>
      </c>
      <c r="G476" s="7">
        <v>7.73</v>
      </c>
      <c r="H476" s="7">
        <v>0.67</v>
      </c>
    </row>
    <row r="477" ht="14.75" spans="1:8">
      <c r="A477" s="5">
        <v>250401037</v>
      </c>
      <c r="B477" s="6" t="s">
        <v>2890</v>
      </c>
      <c r="C477" s="7">
        <v>178</v>
      </c>
      <c r="D477" s="7">
        <v>121.28</v>
      </c>
      <c r="E477" s="7">
        <v>55.99</v>
      </c>
      <c r="F477" s="7">
        <v>5.5</v>
      </c>
      <c r="G477" s="7">
        <v>55.04</v>
      </c>
      <c r="H477" s="7">
        <v>4.75</v>
      </c>
    </row>
    <row r="478" ht="14.75" spans="1:8">
      <c r="A478" s="5">
        <v>250402001</v>
      </c>
      <c r="B478" s="6" t="s">
        <v>3730</v>
      </c>
      <c r="C478" s="7">
        <v>9</v>
      </c>
      <c r="D478" s="7">
        <v>8.42</v>
      </c>
      <c r="E478" s="7">
        <v>2.47</v>
      </c>
      <c r="F478" s="7">
        <v>2.93</v>
      </c>
      <c r="G478" s="7">
        <v>2.78</v>
      </c>
      <c r="H478" s="7">
        <v>0.24</v>
      </c>
    </row>
    <row r="479" ht="14.75" spans="1:8">
      <c r="A479" s="5">
        <v>250402002</v>
      </c>
      <c r="B479" s="6" t="s">
        <v>2892</v>
      </c>
      <c r="C479" s="7">
        <v>18</v>
      </c>
      <c r="D479" s="7">
        <v>13.09</v>
      </c>
      <c r="E479" s="7">
        <v>2.47</v>
      </c>
      <c r="F479" s="7">
        <v>4.57</v>
      </c>
      <c r="G479" s="7">
        <v>5.57</v>
      </c>
      <c r="H479" s="7">
        <v>0.48</v>
      </c>
    </row>
    <row r="480" ht="14.75" spans="1:8">
      <c r="A480" s="5">
        <v>250402003</v>
      </c>
      <c r="B480" s="6" t="s">
        <v>2893</v>
      </c>
      <c r="C480" s="7">
        <v>18</v>
      </c>
      <c r="D480" s="7">
        <v>16.74</v>
      </c>
      <c r="E480" s="7">
        <v>2.47</v>
      </c>
      <c r="F480" s="7">
        <v>8.22</v>
      </c>
      <c r="G480" s="7">
        <v>5.57</v>
      </c>
      <c r="H480" s="7">
        <v>0.48</v>
      </c>
    </row>
    <row r="481" ht="14.75" spans="1:8">
      <c r="A481" s="5">
        <v>250402004</v>
      </c>
      <c r="B481" s="6" t="s">
        <v>2895</v>
      </c>
      <c r="C481" s="7">
        <v>18</v>
      </c>
      <c r="D481" s="7">
        <v>16.74</v>
      </c>
      <c r="E481" s="7">
        <v>2.47</v>
      </c>
      <c r="F481" s="7">
        <v>8.22</v>
      </c>
      <c r="G481" s="7">
        <v>5.57</v>
      </c>
      <c r="H481" s="7">
        <v>0.48</v>
      </c>
    </row>
    <row r="482" ht="14.75" spans="1:8">
      <c r="A482" s="5">
        <v>250402005</v>
      </c>
      <c r="B482" s="6" t="s">
        <v>3731</v>
      </c>
      <c r="C482" s="7">
        <v>9</v>
      </c>
      <c r="D482" s="7">
        <v>12.13</v>
      </c>
      <c r="E482" s="7">
        <v>2.47</v>
      </c>
      <c r="F482" s="7">
        <v>6.63</v>
      </c>
      <c r="G482" s="7">
        <v>2.78</v>
      </c>
      <c r="H482" s="7">
        <v>0.24</v>
      </c>
    </row>
    <row r="483" ht="14.75" spans="1:8">
      <c r="A483" s="5">
        <v>250402006</v>
      </c>
      <c r="B483" s="6" t="s">
        <v>2897</v>
      </c>
      <c r="C483" s="7">
        <v>18</v>
      </c>
      <c r="D483" s="7">
        <v>14.14</v>
      </c>
      <c r="E483" s="7">
        <v>2.47</v>
      </c>
      <c r="F483" s="7">
        <v>5.63</v>
      </c>
      <c r="G483" s="7">
        <v>5.57</v>
      </c>
      <c r="H483" s="7">
        <v>0.48</v>
      </c>
    </row>
    <row r="484" ht="14.75" spans="1:8">
      <c r="A484" s="5">
        <v>250402007</v>
      </c>
      <c r="B484" s="6" t="s">
        <v>2899</v>
      </c>
      <c r="C484" s="7">
        <v>23</v>
      </c>
      <c r="D484" s="7">
        <v>19.05</v>
      </c>
      <c r="E484" s="7">
        <v>2.47</v>
      </c>
      <c r="F484" s="7">
        <v>8.85</v>
      </c>
      <c r="G484" s="7">
        <v>7.11</v>
      </c>
      <c r="H484" s="7">
        <v>0.61</v>
      </c>
    </row>
    <row r="485" ht="14.75" spans="1:8">
      <c r="A485" s="5">
        <v>250402009</v>
      </c>
      <c r="B485" s="6" t="s">
        <v>3732</v>
      </c>
      <c r="C485" s="7">
        <v>9</v>
      </c>
      <c r="D485" s="7">
        <v>10.01</v>
      </c>
      <c r="E485" s="7">
        <v>2.47</v>
      </c>
      <c r="F485" s="7">
        <v>4.52</v>
      </c>
      <c r="G485" s="7">
        <v>2.78</v>
      </c>
      <c r="H485" s="7">
        <v>0.24</v>
      </c>
    </row>
    <row r="486" ht="14.75" spans="1:8">
      <c r="A486" s="5">
        <v>250402010</v>
      </c>
      <c r="B486" s="6" t="s">
        <v>2900</v>
      </c>
      <c r="C486" s="7">
        <v>23</v>
      </c>
      <c r="D486" s="7">
        <v>17.36</v>
      </c>
      <c r="E486" s="7">
        <v>2.47</v>
      </c>
      <c r="F486" s="7">
        <v>7.16</v>
      </c>
      <c r="G486" s="7">
        <v>7.11</v>
      </c>
      <c r="H486" s="7">
        <v>0.61</v>
      </c>
    </row>
    <row r="487" ht="14.75" spans="1:8">
      <c r="A487" s="5">
        <v>250402011</v>
      </c>
      <c r="B487" s="6" t="s">
        <v>3733</v>
      </c>
      <c r="C487" s="7">
        <v>9</v>
      </c>
      <c r="D487" s="7">
        <v>7.37</v>
      </c>
      <c r="E487" s="7">
        <v>2.47</v>
      </c>
      <c r="F487" s="7">
        <v>1.87</v>
      </c>
      <c r="G487" s="7">
        <v>2.78</v>
      </c>
      <c r="H487" s="7">
        <v>0.24</v>
      </c>
    </row>
    <row r="488" ht="14.75" spans="1:8">
      <c r="A488" s="5">
        <v>250402014</v>
      </c>
      <c r="B488" s="6" t="s">
        <v>2903</v>
      </c>
      <c r="C488" s="7">
        <v>18</v>
      </c>
      <c r="D488" s="7">
        <v>13.03</v>
      </c>
      <c r="E488" s="7">
        <v>2.47</v>
      </c>
      <c r="F488" s="7">
        <v>4.52</v>
      </c>
      <c r="G488" s="7">
        <v>5.57</v>
      </c>
      <c r="H488" s="7">
        <v>0.48</v>
      </c>
    </row>
    <row r="489" ht="14.75" spans="1:8">
      <c r="A489" s="5">
        <v>250402016</v>
      </c>
      <c r="B489" s="6" t="s">
        <v>3734</v>
      </c>
      <c r="C489" s="7">
        <v>18</v>
      </c>
      <c r="D489" s="7">
        <v>15.15</v>
      </c>
      <c r="E489" s="7">
        <v>2.47</v>
      </c>
      <c r="F489" s="7">
        <v>6.63</v>
      </c>
      <c r="G489" s="7">
        <v>5.57</v>
      </c>
      <c r="H489" s="7">
        <v>0.48</v>
      </c>
    </row>
    <row r="490" ht="14.75" spans="1:8">
      <c r="A490" s="5">
        <v>250402017</v>
      </c>
      <c r="B490" s="6" t="s">
        <v>3735</v>
      </c>
      <c r="C490" s="7">
        <v>18</v>
      </c>
      <c r="D490" s="7">
        <v>21.5</v>
      </c>
      <c r="E490" s="7">
        <v>2.47</v>
      </c>
      <c r="F490" s="7">
        <v>12.98</v>
      </c>
      <c r="G490" s="7">
        <v>5.57</v>
      </c>
      <c r="H490" s="7">
        <v>0.48</v>
      </c>
    </row>
    <row r="491" ht="14.75" spans="1:8">
      <c r="A491" s="5">
        <v>250402018</v>
      </c>
      <c r="B491" s="6" t="s">
        <v>3736</v>
      </c>
      <c r="C491" s="7">
        <v>18</v>
      </c>
      <c r="D491" s="7">
        <v>24.67</v>
      </c>
      <c r="E491" s="7">
        <v>2.47</v>
      </c>
      <c r="F491" s="7">
        <v>16.15</v>
      </c>
      <c r="G491" s="7">
        <v>5.57</v>
      </c>
      <c r="H491" s="7">
        <v>0.48</v>
      </c>
    </row>
    <row r="492" ht="14.75" spans="1:8">
      <c r="A492" s="5">
        <v>250402019</v>
      </c>
      <c r="B492" s="6" t="s">
        <v>3737</v>
      </c>
      <c r="C492" s="7">
        <v>18</v>
      </c>
      <c r="D492" s="7">
        <v>19.28</v>
      </c>
      <c r="E492" s="7">
        <v>11.53</v>
      </c>
      <c r="F492" s="7">
        <v>1.71</v>
      </c>
      <c r="G492" s="7">
        <v>5.57</v>
      </c>
      <c r="H492" s="7">
        <v>0.48</v>
      </c>
    </row>
    <row r="493" ht="14.75" spans="1:8">
      <c r="A493" s="5">
        <v>250402022</v>
      </c>
      <c r="B493" s="6" t="s">
        <v>3738</v>
      </c>
      <c r="C493" s="7">
        <v>25</v>
      </c>
      <c r="D493" s="7">
        <v>21.73</v>
      </c>
      <c r="E493" s="7">
        <v>2.47</v>
      </c>
      <c r="F493" s="7">
        <v>10.86</v>
      </c>
      <c r="G493" s="7">
        <v>7.73</v>
      </c>
      <c r="H493" s="7">
        <v>0.67</v>
      </c>
    </row>
    <row r="494" ht="14.75" spans="1:8">
      <c r="A494" s="5">
        <v>250402023</v>
      </c>
      <c r="B494" s="6" t="s">
        <v>3739</v>
      </c>
      <c r="C494" s="7">
        <v>13</v>
      </c>
      <c r="D494" s="7">
        <v>13.47</v>
      </c>
      <c r="E494" s="7">
        <v>2.47</v>
      </c>
      <c r="F494" s="7">
        <v>6.63</v>
      </c>
      <c r="G494" s="7">
        <v>4.02</v>
      </c>
      <c r="H494" s="7">
        <v>0.35</v>
      </c>
    </row>
    <row r="495" ht="14.75" spans="1:8">
      <c r="A495" s="5">
        <v>250402024</v>
      </c>
      <c r="B495" s="6" t="s">
        <v>3740</v>
      </c>
      <c r="C495" s="7">
        <v>13</v>
      </c>
      <c r="D495" s="7">
        <v>13.47</v>
      </c>
      <c r="E495" s="7">
        <v>2.47</v>
      </c>
      <c r="F495" s="7">
        <v>6.63</v>
      </c>
      <c r="G495" s="7">
        <v>4.02</v>
      </c>
      <c r="H495" s="7">
        <v>0.35</v>
      </c>
    </row>
    <row r="496" ht="14.75" spans="1:8">
      <c r="A496" s="5">
        <v>250402026</v>
      </c>
      <c r="B496" s="6" t="s">
        <v>3741</v>
      </c>
      <c r="C496" s="7">
        <v>23</v>
      </c>
      <c r="D496" s="7">
        <v>22.71</v>
      </c>
      <c r="E496" s="7">
        <v>4.12</v>
      </c>
      <c r="F496" s="7">
        <v>10.86</v>
      </c>
      <c r="G496" s="7">
        <v>7.11</v>
      </c>
      <c r="H496" s="7">
        <v>0.61</v>
      </c>
    </row>
    <row r="497" ht="14.75" spans="1:8">
      <c r="A497" s="5">
        <v>250402035</v>
      </c>
      <c r="B497" s="6" t="s">
        <v>3742</v>
      </c>
      <c r="C497" s="7">
        <v>9</v>
      </c>
      <c r="D497" s="7">
        <v>12.59</v>
      </c>
      <c r="E497" s="7">
        <v>2.47</v>
      </c>
      <c r="F497" s="7">
        <v>7.1</v>
      </c>
      <c r="G497" s="7">
        <v>2.78</v>
      </c>
      <c r="H497" s="7">
        <v>0.24</v>
      </c>
    </row>
    <row r="498" ht="14.75" spans="1:8">
      <c r="A498" s="5">
        <v>250402037</v>
      </c>
      <c r="B498" s="6" t="s">
        <v>3743</v>
      </c>
      <c r="C498" s="7">
        <v>13</v>
      </c>
      <c r="D498" s="7">
        <v>13.47</v>
      </c>
      <c r="E498" s="7">
        <v>2.47</v>
      </c>
      <c r="F498" s="7">
        <v>6.63</v>
      </c>
      <c r="G498" s="7">
        <v>4.02</v>
      </c>
      <c r="H498" s="7">
        <v>0.35</v>
      </c>
    </row>
    <row r="499" ht="14.75" spans="1:8">
      <c r="A499" s="5">
        <v>250402038</v>
      </c>
      <c r="B499" s="6" t="s">
        <v>2910</v>
      </c>
      <c r="C499" s="7">
        <v>25</v>
      </c>
      <c r="D499" s="7">
        <v>17.61</v>
      </c>
      <c r="E499" s="7">
        <v>2.47</v>
      </c>
      <c r="F499" s="7">
        <v>6.74</v>
      </c>
      <c r="G499" s="7">
        <v>7.73</v>
      </c>
      <c r="H499" s="7">
        <v>0.67</v>
      </c>
    </row>
    <row r="500" ht="14.75" spans="1:8">
      <c r="A500" s="5">
        <v>250402039</v>
      </c>
      <c r="B500" s="6" t="s">
        <v>2911</v>
      </c>
      <c r="C500" s="7">
        <v>25</v>
      </c>
      <c r="D500" s="7">
        <v>17.61</v>
      </c>
      <c r="E500" s="7">
        <v>2.47</v>
      </c>
      <c r="F500" s="7">
        <v>6.74</v>
      </c>
      <c r="G500" s="7">
        <v>7.73</v>
      </c>
      <c r="H500" s="7">
        <v>0.67</v>
      </c>
    </row>
    <row r="501" ht="14.75" spans="1:8">
      <c r="A501" s="5">
        <v>250402040</v>
      </c>
      <c r="B501" s="6" t="s">
        <v>2912</v>
      </c>
      <c r="C501" s="7">
        <v>25</v>
      </c>
      <c r="D501" s="7">
        <v>17.61</v>
      </c>
      <c r="E501" s="7">
        <v>2.47</v>
      </c>
      <c r="F501" s="7">
        <v>6.74</v>
      </c>
      <c r="G501" s="7">
        <v>7.73</v>
      </c>
      <c r="H501" s="7">
        <v>0.67</v>
      </c>
    </row>
    <row r="502" ht="14.75" spans="1:8">
      <c r="A502" s="5">
        <v>250402041</v>
      </c>
      <c r="B502" s="6" t="s">
        <v>2913</v>
      </c>
      <c r="C502" s="7">
        <v>90</v>
      </c>
      <c r="D502" s="7">
        <v>47.8</v>
      </c>
      <c r="E502" s="7">
        <v>2.47</v>
      </c>
      <c r="F502" s="7">
        <v>15.1</v>
      </c>
      <c r="G502" s="7">
        <v>27.83</v>
      </c>
      <c r="H502" s="7">
        <v>2.4</v>
      </c>
    </row>
    <row r="503" ht="14.75" spans="1:8">
      <c r="A503" s="5">
        <v>250402042</v>
      </c>
      <c r="B503" s="6" t="s">
        <v>2914</v>
      </c>
      <c r="C503" s="7">
        <v>55</v>
      </c>
      <c r="D503" s="7">
        <v>41.09</v>
      </c>
      <c r="E503" s="7">
        <v>19.76</v>
      </c>
      <c r="F503" s="7">
        <v>2.85</v>
      </c>
      <c r="G503" s="7">
        <v>17.01</v>
      </c>
      <c r="H503" s="7">
        <v>1.47</v>
      </c>
    </row>
    <row r="504" ht="14.75" spans="1:8">
      <c r="A504" s="5">
        <v>250402044</v>
      </c>
      <c r="B504" s="6" t="s">
        <v>2915</v>
      </c>
      <c r="C504" s="7">
        <v>45</v>
      </c>
      <c r="D504" s="7">
        <v>30.57</v>
      </c>
      <c r="E504" s="7">
        <v>2.47</v>
      </c>
      <c r="F504" s="7">
        <v>12.98</v>
      </c>
      <c r="G504" s="7">
        <v>13.92</v>
      </c>
      <c r="H504" s="7">
        <v>1.2</v>
      </c>
    </row>
    <row r="505" ht="14.75" spans="1:8">
      <c r="A505" s="5">
        <v>250402055</v>
      </c>
      <c r="B505" s="6" t="s">
        <v>2917</v>
      </c>
      <c r="C505" s="7">
        <v>55</v>
      </c>
      <c r="D505" s="7">
        <v>37.79</v>
      </c>
      <c r="E505" s="7">
        <v>16.47</v>
      </c>
      <c r="F505" s="7">
        <v>2.85</v>
      </c>
      <c r="G505" s="7">
        <v>17.01</v>
      </c>
      <c r="H505" s="7">
        <v>1.47</v>
      </c>
    </row>
    <row r="506" ht="14.75" spans="1:8">
      <c r="A506" s="5">
        <v>250402056</v>
      </c>
      <c r="B506" s="6" t="s">
        <v>3744</v>
      </c>
      <c r="C506" s="7">
        <v>60</v>
      </c>
      <c r="D506" s="7">
        <v>48.88</v>
      </c>
      <c r="E506" s="7">
        <v>20.58</v>
      </c>
      <c r="F506" s="7">
        <v>8.14</v>
      </c>
      <c r="G506" s="7">
        <v>18.55</v>
      </c>
      <c r="H506" s="7">
        <v>1.6</v>
      </c>
    </row>
    <row r="507" ht="14.75" spans="1:8">
      <c r="A507" s="5">
        <v>250402057</v>
      </c>
      <c r="B507" s="6" t="s">
        <v>2919</v>
      </c>
      <c r="C507" s="7">
        <v>60</v>
      </c>
      <c r="D507" s="7">
        <v>48.88</v>
      </c>
      <c r="E507" s="7">
        <v>20.58</v>
      </c>
      <c r="F507" s="7">
        <v>8.14</v>
      </c>
      <c r="G507" s="7">
        <v>18.55</v>
      </c>
      <c r="H507" s="7">
        <v>1.6</v>
      </c>
    </row>
    <row r="508" ht="14.75" spans="1:8">
      <c r="A508" s="5">
        <v>250402062</v>
      </c>
      <c r="B508" s="6" t="s">
        <v>3745</v>
      </c>
      <c r="C508" s="7">
        <v>34</v>
      </c>
      <c r="D508" s="7">
        <v>24.76</v>
      </c>
      <c r="E508" s="7">
        <v>2.47</v>
      </c>
      <c r="F508" s="7">
        <v>10.86</v>
      </c>
      <c r="G508" s="7">
        <v>10.51</v>
      </c>
      <c r="H508" s="7">
        <v>0.91</v>
      </c>
    </row>
    <row r="509" ht="14.75" spans="1:8">
      <c r="A509" s="5">
        <v>250402067</v>
      </c>
      <c r="B509" s="6" t="s">
        <v>2930</v>
      </c>
      <c r="C509" s="7">
        <v>510</v>
      </c>
      <c r="D509" s="7">
        <v>371.17</v>
      </c>
      <c r="E509" s="7">
        <v>181.13</v>
      </c>
      <c r="F509" s="7">
        <v>18.72</v>
      </c>
      <c r="G509" s="7">
        <v>157.71</v>
      </c>
      <c r="H509" s="7">
        <v>13.61</v>
      </c>
    </row>
    <row r="510" ht="14.75" spans="1:8">
      <c r="A510" s="5">
        <v>250402068</v>
      </c>
      <c r="B510" s="6" t="s">
        <v>2932</v>
      </c>
      <c r="C510" s="7">
        <v>76</v>
      </c>
      <c r="D510" s="7">
        <v>59.44</v>
      </c>
      <c r="E510" s="7">
        <v>8.23</v>
      </c>
      <c r="F510" s="7">
        <v>25.67</v>
      </c>
      <c r="G510" s="7">
        <v>23.5</v>
      </c>
      <c r="H510" s="7">
        <v>2.03</v>
      </c>
    </row>
    <row r="511" ht="14.75" spans="1:8">
      <c r="A511" s="5">
        <v>250403001</v>
      </c>
      <c r="B511" s="6" t="s">
        <v>3746</v>
      </c>
      <c r="C511" s="7">
        <v>13</v>
      </c>
      <c r="D511" s="7">
        <v>8.79</v>
      </c>
      <c r="E511" s="7">
        <v>2.47</v>
      </c>
      <c r="F511" s="7">
        <v>1.95</v>
      </c>
      <c r="G511" s="7">
        <v>4.02</v>
      </c>
      <c r="H511" s="7">
        <v>0.35</v>
      </c>
    </row>
    <row r="512" ht="14.75" spans="1:8">
      <c r="A512" s="5">
        <v>250403002</v>
      </c>
      <c r="B512" s="6" t="s">
        <v>3747</v>
      </c>
      <c r="C512" s="7">
        <v>13</v>
      </c>
      <c r="D512" s="7">
        <v>8.79</v>
      </c>
      <c r="E512" s="7">
        <v>2.47</v>
      </c>
      <c r="F512" s="7">
        <v>1.95</v>
      </c>
      <c r="G512" s="7">
        <v>4.02</v>
      </c>
      <c r="H512" s="7">
        <v>0.35</v>
      </c>
    </row>
    <row r="513" ht="14.75" spans="1:8">
      <c r="A513" s="5">
        <v>250403003</v>
      </c>
      <c r="B513" s="6" t="s">
        <v>3748</v>
      </c>
      <c r="C513" s="7">
        <v>45</v>
      </c>
      <c r="D513" s="7">
        <v>54.9</v>
      </c>
      <c r="E513" s="7">
        <v>2.47</v>
      </c>
      <c r="F513" s="7">
        <v>37.31</v>
      </c>
      <c r="G513" s="7">
        <v>13.92</v>
      </c>
      <c r="H513" s="7">
        <v>1.2</v>
      </c>
    </row>
    <row r="514" ht="14.75" spans="1:8">
      <c r="A514" s="5">
        <v>250403004</v>
      </c>
      <c r="B514" s="6" t="s">
        <v>3749</v>
      </c>
      <c r="C514" s="7">
        <v>4</v>
      </c>
      <c r="D514" s="7">
        <v>4.63</v>
      </c>
      <c r="E514" s="7">
        <v>2.47</v>
      </c>
      <c r="F514" s="7">
        <v>0.81</v>
      </c>
      <c r="G514" s="7">
        <v>1.24</v>
      </c>
      <c r="H514" s="7">
        <v>0.11</v>
      </c>
    </row>
    <row r="515" ht="14.75" spans="1:8">
      <c r="A515" s="5">
        <v>250403005</v>
      </c>
      <c r="B515" s="6" t="s">
        <v>3750</v>
      </c>
      <c r="C515" s="7">
        <v>4</v>
      </c>
      <c r="D515" s="7">
        <v>10.98</v>
      </c>
      <c r="E515" s="7">
        <v>2.47</v>
      </c>
      <c r="F515" s="7">
        <v>7.16</v>
      </c>
      <c r="G515" s="7">
        <v>1.24</v>
      </c>
      <c r="H515" s="7">
        <v>0.11</v>
      </c>
    </row>
    <row r="516" ht="14.75" spans="1:8">
      <c r="A516" s="5">
        <v>250403006</v>
      </c>
      <c r="B516" s="6" t="s">
        <v>3751</v>
      </c>
      <c r="C516" s="7">
        <v>4</v>
      </c>
      <c r="D516" s="7">
        <v>10.98</v>
      </c>
      <c r="E516" s="7">
        <v>2.47</v>
      </c>
      <c r="F516" s="7">
        <v>7.16</v>
      </c>
      <c r="G516" s="7">
        <v>1.24</v>
      </c>
      <c r="H516" s="7">
        <v>0.11</v>
      </c>
    </row>
    <row r="517" ht="14.75" spans="1:8">
      <c r="A517" s="5">
        <v>250403007</v>
      </c>
      <c r="B517" s="6" t="s">
        <v>3752</v>
      </c>
      <c r="C517" s="7">
        <v>4</v>
      </c>
      <c r="D517" s="7">
        <v>10.98</v>
      </c>
      <c r="E517" s="7">
        <v>2.47</v>
      </c>
      <c r="F517" s="7">
        <v>7.16</v>
      </c>
      <c r="G517" s="7">
        <v>1.24</v>
      </c>
      <c r="H517" s="7">
        <v>0.11</v>
      </c>
    </row>
    <row r="518" ht="14.75" spans="1:8">
      <c r="A518" s="5">
        <v>250403008</v>
      </c>
      <c r="B518" s="6" t="s">
        <v>3753</v>
      </c>
      <c r="C518" s="7">
        <v>4</v>
      </c>
      <c r="D518" s="7">
        <v>10.98</v>
      </c>
      <c r="E518" s="7">
        <v>2.47</v>
      </c>
      <c r="F518" s="7">
        <v>7.16</v>
      </c>
      <c r="G518" s="7">
        <v>1.24</v>
      </c>
      <c r="H518" s="7">
        <v>0.11</v>
      </c>
    </row>
    <row r="519" ht="14.75" spans="1:8">
      <c r="A519" s="5">
        <v>250403009</v>
      </c>
      <c r="B519" s="6" t="s">
        <v>3754</v>
      </c>
      <c r="C519" s="7">
        <v>4</v>
      </c>
      <c r="D519" s="7">
        <v>10.98</v>
      </c>
      <c r="E519" s="7">
        <v>2.47</v>
      </c>
      <c r="F519" s="7">
        <v>7.16</v>
      </c>
      <c r="G519" s="7">
        <v>1.24</v>
      </c>
      <c r="H519" s="7">
        <v>0.11</v>
      </c>
    </row>
    <row r="520" ht="14.75" spans="1:8">
      <c r="A520" s="5">
        <v>250403010</v>
      </c>
      <c r="B520" s="6" t="s">
        <v>3755</v>
      </c>
      <c r="C520" s="7">
        <v>7</v>
      </c>
      <c r="D520" s="7">
        <v>11.98</v>
      </c>
      <c r="E520" s="7">
        <v>2.47</v>
      </c>
      <c r="F520" s="7">
        <v>7.16</v>
      </c>
      <c r="G520" s="7">
        <v>2.16</v>
      </c>
      <c r="H520" s="7">
        <v>0.19</v>
      </c>
    </row>
    <row r="521" ht="14.75" spans="1:8">
      <c r="A521" s="5">
        <v>250403011</v>
      </c>
      <c r="B521" s="6" t="s">
        <v>2933</v>
      </c>
      <c r="C521" s="7">
        <v>22</v>
      </c>
      <c r="D521" s="7">
        <v>17.02</v>
      </c>
      <c r="E521" s="7">
        <v>2.47</v>
      </c>
      <c r="F521" s="7">
        <v>7.16</v>
      </c>
      <c r="G521" s="7">
        <v>6.8</v>
      </c>
      <c r="H521" s="7">
        <v>0.59</v>
      </c>
    </row>
    <row r="522" ht="14.75" spans="1:8">
      <c r="A522" s="5">
        <v>250403013</v>
      </c>
      <c r="B522" s="6" t="s">
        <v>3756</v>
      </c>
      <c r="C522" s="7">
        <v>45</v>
      </c>
      <c r="D522" s="7">
        <v>54.9</v>
      </c>
      <c r="E522" s="7">
        <v>2.47</v>
      </c>
      <c r="F522" s="7">
        <v>37.31</v>
      </c>
      <c r="G522" s="7">
        <v>13.92</v>
      </c>
      <c r="H522" s="7">
        <v>1.2</v>
      </c>
    </row>
    <row r="523" ht="14.75" spans="1:8">
      <c r="A523" s="5">
        <v>250403014</v>
      </c>
      <c r="B523" s="6" t="s">
        <v>2937</v>
      </c>
      <c r="C523" s="7">
        <v>23</v>
      </c>
      <c r="D523" s="7">
        <v>12.65</v>
      </c>
      <c r="E523" s="7">
        <v>2.47</v>
      </c>
      <c r="F523" s="7">
        <v>2.45</v>
      </c>
      <c r="G523" s="7">
        <v>7.11</v>
      </c>
      <c r="H523" s="7">
        <v>0.61</v>
      </c>
    </row>
    <row r="524" ht="14.75" spans="1:8">
      <c r="A524" s="5">
        <v>250403015</v>
      </c>
      <c r="B524" s="6" t="s">
        <v>2939</v>
      </c>
      <c r="C524" s="7">
        <v>18</v>
      </c>
      <c r="D524" s="7">
        <v>15.15</v>
      </c>
      <c r="E524" s="7">
        <v>2.47</v>
      </c>
      <c r="F524" s="7">
        <v>6.63</v>
      </c>
      <c r="G524" s="7">
        <v>5.57</v>
      </c>
      <c r="H524" s="7">
        <v>0.48</v>
      </c>
    </row>
    <row r="525" ht="14.75" spans="1:8">
      <c r="A525" s="5">
        <v>250403016</v>
      </c>
      <c r="B525" s="6" t="s">
        <v>2940</v>
      </c>
      <c r="C525" s="7">
        <v>18</v>
      </c>
      <c r="D525" s="7">
        <v>15.15</v>
      </c>
      <c r="E525" s="7">
        <v>2.47</v>
      </c>
      <c r="F525" s="7">
        <v>6.63</v>
      </c>
      <c r="G525" s="7">
        <v>5.57</v>
      </c>
      <c r="H525" s="7">
        <v>0.48</v>
      </c>
    </row>
    <row r="526" ht="14.75" spans="1:8">
      <c r="A526" s="5">
        <v>250403017</v>
      </c>
      <c r="B526" s="6" t="s">
        <v>2941</v>
      </c>
      <c r="C526" s="7">
        <v>18</v>
      </c>
      <c r="D526" s="7">
        <v>12.64</v>
      </c>
      <c r="E526" s="7">
        <v>2.47</v>
      </c>
      <c r="F526" s="7">
        <v>4.12</v>
      </c>
      <c r="G526" s="7">
        <v>5.57</v>
      </c>
      <c r="H526" s="7">
        <v>0.48</v>
      </c>
    </row>
    <row r="527" ht="14.75" spans="1:8">
      <c r="A527" s="5">
        <v>250403019</v>
      </c>
      <c r="B527" s="6" t="s">
        <v>3757</v>
      </c>
      <c r="C527" s="7">
        <v>18</v>
      </c>
      <c r="D527" s="7">
        <v>27.84</v>
      </c>
      <c r="E527" s="7">
        <v>2.47</v>
      </c>
      <c r="F527" s="7">
        <v>19.33</v>
      </c>
      <c r="G527" s="7">
        <v>5.57</v>
      </c>
      <c r="H527" s="7">
        <v>0.48</v>
      </c>
    </row>
    <row r="528" ht="14.75" spans="1:8">
      <c r="A528" s="5">
        <v>250403020</v>
      </c>
      <c r="B528" s="6" t="s">
        <v>2946</v>
      </c>
      <c r="C528" s="7">
        <v>23</v>
      </c>
      <c r="D528" s="7">
        <v>15.77</v>
      </c>
      <c r="E528" s="7">
        <v>2.47</v>
      </c>
      <c r="F528" s="7">
        <v>5.57</v>
      </c>
      <c r="G528" s="7">
        <v>7.11</v>
      </c>
      <c r="H528" s="7">
        <v>0.61</v>
      </c>
    </row>
    <row r="529" ht="14.75" spans="1:8">
      <c r="A529" s="5">
        <v>250403021</v>
      </c>
      <c r="B529" s="6" t="s">
        <v>2947</v>
      </c>
      <c r="C529" s="7">
        <v>18</v>
      </c>
      <c r="D529" s="7">
        <v>11.45</v>
      </c>
      <c r="E529" s="7">
        <v>2.47</v>
      </c>
      <c r="F529" s="7">
        <v>2.93</v>
      </c>
      <c r="G529" s="7">
        <v>5.57</v>
      </c>
      <c r="H529" s="7">
        <v>0.48</v>
      </c>
    </row>
    <row r="530" ht="14.75" spans="1:8">
      <c r="A530" s="5">
        <v>250403022</v>
      </c>
      <c r="B530" s="6" t="s">
        <v>2948</v>
      </c>
      <c r="C530" s="7">
        <v>18</v>
      </c>
      <c r="D530" s="7">
        <v>11.45</v>
      </c>
      <c r="E530" s="7">
        <v>2.47</v>
      </c>
      <c r="F530" s="7">
        <v>2.93</v>
      </c>
      <c r="G530" s="7">
        <v>5.57</v>
      </c>
      <c r="H530" s="7">
        <v>0.48</v>
      </c>
    </row>
    <row r="531" ht="14.75" spans="1:8">
      <c r="A531" s="5">
        <v>250403023</v>
      </c>
      <c r="B531" s="6" t="s">
        <v>2950</v>
      </c>
      <c r="C531" s="7">
        <v>18</v>
      </c>
      <c r="D531" s="7">
        <v>12.5</v>
      </c>
      <c r="E531" s="7">
        <v>2.47</v>
      </c>
      <c r="F531" s="7">
        <v>3.99</v>
      </c>
      <c r="G531" s="7">
        <v>5.57</v>
      </c>
      <c r="H531" s="7">
        <v>0.48</v>
      </c>
    </row>
    <row r="532" ht="14.75" spans="1:8">
      <c r="A532" s="5">
        <v>250403024</v>
      </c>
      <c r="B532" s="6" t="s">
        <v>2951</v>
      </c>
      <c r="C532" s="7">
        <v>18</v>
      </c>
      <c r="D532" s="7">
        <v>130.36</v>
      </c>
      <c r="E532" s="7">
        <v>28.82</v>
      </c>
      <c r="F532" s="7">
        <v>95.5</v>
      </c>
      <c r="G532" s="7">
        <v>5.57</v>
      </c>
      <c r="H532" s="7">
        <v>0.48</v>
      </c>
    </row>
    <row r="533" ht="14.75" spans="1:8">
      <c r="A533" s="5">
        <v>250403025</v>
      </c>
      <c r="B533" s="6" t="s">
        <v>3758</v>
      </c>
      <c r="C533" s="7">
        <v>18</v>
      </c>
      <c r="D533" s="7">
        <v>12.5</v>
      </c>
      <c r="E533" s="7">
        <v>2.47</v>
      </c>
      <c r="F533" s="7">
        <v>3.99</v>
      </c>
      <c r="G533" s="7">
        <v>5.57</v>
      </c>
      <c r="H533" s="7">
        <v>0.48</v>
      </c>
    </row>
    <row r="534" ht="14.75" spans="1:8">
      <c r="A534" s="5">
        <v>250403026</v>
      </c>
      <c r="B534" s="6" t="s">
        <v>2955</v>
      </c>
      <c r="C534" s="7">
        <v>18</v>
      </c>
      <c r="D534" s="7">
        <v>11.98</v>
      </c>
      <c r="E534" s="7">
        <v>2.47</v>
      </c>
      <c r="F534" s="7">
        <v>3.46</v>
      </c>
      <c r="G534" s="7">
        <v>5.57</v>
      </c>
      <c r="H534" s="7">
        <v>0.48</v>
      </c>
    </row>
    <row r="535" ht="14.75" spans="1:8">
      <c r="A535" s="5">
        <v>250403027</v>
      </c>
      <c r="B535" s="6" t="s">
        <v>2956</v>
      </c>
      <c r="C535" s="7">
        <v>18</v>
      </c>
      <c r="D535" s="7">
        <v>12.5</v>
      </c>
      <c r="E535" s="7">
        <v>2.47</v>
      </c>
      <c r="F535" s="7">
        <v>3.99</v>
      </c>
      <c r="G535" s="7">
        <v>5.57</v>
      </c>
      <c r="H535" s="7">
        <v>0.48</v>
      </c>
    </row>
    <row r="536" ht="14.75" spans="1:8">
      <c r="A536" s="5">
        <v>250403028</v>
      </c>
      <c r="B536" s="6" t="s">
        <v>2957</v>
      </c>
      <c r="C536" s="7">
        <v>18</v>
      </c>
      <c r="D536" s="7">
        <v>12.5</v>
      </c>
      <c r="E536" s="7">
        <v>2.47</v>
      </c>
      <c r="F536" s="7">
        <v>3.99</v>
      </c>
      <c r="G536" s="7">
        <v>5.57</v>
      </c>
      <c r="H536" s="7">
        <v>0.48</v>
      </c>
    </row>
    <row r="537" ht="14.75" spans="1:8">
      <c r="A537" s="5">
        <v>250403030</v>
      </c>
      <c r="B537" s="6" t="s">
        <v>2959</v>
      </c>
      <c r="C537" s="7">
        <v>18</v>
      </c>
      <c r="D537" s="7">
        <v>12.5</v>
      </c>
      <c r="E537" s="7">
        <v>2.47</v>
      </c>
      <c r="F537" s="7">
        <v>3.99</v>
      </c>
      <c r="G537" s="7">
        <v>5.57</v>
      </c>
      <c r="H537" s="7">
        <v>0.48</v>
      </c>
    </row>
    <row r="538" ht="14.75" spans="1:8">
      <c r="A538" s="5">
        <v>250403031</v>
      </c>
      <c r="B538" s="6" t="s">
        <v>2960</v>
      </c>
      <c r="C538" s="7">
        <v>18</v>
      </c>
      <c r="D538" s="7">
        <v>11.98</v>
      </c>
      <c r="E538" s="7">
        <v>2.47</v>
      </c>
      <c r="F538" s="7">
        <v>3.46</v>
      </c>
      <c r="G538" s="7">
        <v>5.57</v>
      </c>
      <c r="H538" s="7">
        <v>0.48</v>
      </c>
    </row>
    <row r="539" ht="14.75" spans="1:8">
      <c r="A539" s="5">
        <v>250403032</v>
      </c>
      <c r="B539" s="6" t="s">
        <v>2961</v>
      </c>
      <c r="C539" s="7">
        <v>18</v>
      </c>
      <c r="D539" s="7">
        <v>12.5</v>
      </c>
      <c r="E539" s="7">
        <v>2.47</v>
      </c>
      <c r="F539" s="7">
        <v>3.99</v>
      </c>
      <c r="G539" s="7">
        <v>5.57</v>
      </c>
      <c r="H539" s="7">
        <v>0.48</v>
      </c>
    </row>
    <row r="540" ht="14.75" spans="1:8">
      <c r="A540" s="5">
        <v>250403033</v>
      </c>
      <c r="B540" s="6" t="s">
        <v>2962</v>
      </c>
      <c r="C540" s="7">
        <v>18</v>
      </c>
      <c r="D540" s="7">
        <v>17.03</v>
      </c>
      <c r="E540" s="7">
        <v>3.29</v>
      </c>
      <c r="F540" s="7">
        <v>7.69</v>
      </c>
      <c r="G540" s="7">
        <v>5.57</v>
      </c>
      <c r="H540" s="7">
        <v>0.48</v>
      </c>
    </row>
    <row r="541" ht="14.75" spans="1:8">
      <c r="A541" s="5">
        <v>250403034</v>
      </c>
      <c r="B541" s="6" t="s">
        <v>2963</v>
      </c>
      <c r="C541" s="7">
        <v>18</v>
      </c>
      <c r="D541" s="7">
        <v>12.5</v>
      </c>
      <c r="E541" s="7">
        <v>2.47</v>
      </c>
      <c r="F541" s="7">
        <v>3.99</v>
      </c>
      <c r="G541" s="7">
        <v>5.57</v>
      </c>
      <c r="H541" s="7">
        <v>0.48</v>
      </c>
    </row>
    <row r="542" ht="14.75" spans="1:8">
      <c r="A542" s="5">
        <v>250403035</v>
      </c>
      <c r="B542" s="6" t="s">
        <v>2965</v>
      </c>
      <c r="C542" s="7">
        <v>18</v>
      </c>
      <c r="D542" s="7">
        <v>12.5</v>
      </c>
      <c r="E542" s="7">
        <v>2.47</v>
      </c>
      <c r="F542" s="7">
        <v>3.99</v>
      </c>
      <c r="G542" s="7">
        <v>5.57</v>
      </c>
      <c r="H542" s="7">
        <v>0.48</v>
      </c>
    </row>
    <row r="543" ht="14.75" spans="1:8">
      <c r="A543" s="5">
        <v>250403037</v>
      </c>
      <c r="B543" s="6" t="s">
        <v>3759</v>
      </c>
      <c r="C543" s="7">
        <v>9</v>
      </c>
      <c r="D543" s="7">
        <v>7.89</v>
      </c>
      <c r="E543" s="7">
        <v>2.47</v>
      </c>
      <c r="F543" s="7">
        <v>2.4</v>
      </c>
      <c r="G543" s="7">
        <v>2.78</v>
      </c>
      <c r="H543" s="7">
        <v>0.24</v>
      </c>
    </row>
    <row r="544" ht="14.75" spans="1:8">
      <c r="A544" s="5">
        <v>250403038</v>
      </c>
      <c r="B544" s="6" t="s">
        <v>3760</v>
      </c>
      <c r="C544" s="7">
        <v>9</v>
      </c>
      <c r="D544" s="7">
        <v>8.42</v>
      </c>
      <c r="E544" s="7">
        <v>2.47</v>
      </c>
      <c r="F544" s="7">
        <v>2.93</v>
      </c>
      <c r="G544" s="7">
        <v>2.78</v>
      </c>
      <c r="H544" s="7">
        <v>0.24</v>
      </c>
    </row>
    <row r="545" ht="14.75" spans="1:8">
      <c r="A545" s="5">
        <v>250403039</v>
      </c>
      <c r="B545" s="6" t="s">
        <v>3761</v>
      </c>
      <c r="C545" s="7">
        <v>9</v>
      </c>
      <c r="D545" s="7">
        <v>8.42</v>
      </c>
      <c r="E545" s="7">
        <v>2.47</v>
      </c>
      <c r="F545" s="7">
        <v>2.93</v>
      </c>
      <c r="G545" s="7">
        <v>2.78</v>
      </c>
      <c r="H545" s="7">
        <v>0.24</v>
      </c>
    </row>
    <row r="546" ht="14.75" spans="1:8">
      <c r="A546" s="5">
        <v>250403041</v>
      </c>
      <c r="B546" s="6" t="s">
        <v>3762</v>
      </c>
      <c r="C546" s="7">
        <v>9</v>
      </c>
      <c r="D546" s="7">
        <v>8.42</v>
      </c>
      <c r="E546" s="7">
        <v>2.47</v>
      </c>
      <c r="F546" s="7">
        <v>2.93</v>
      </c>
      <c r="G546" s="7">
        <v>2.78</v>
      </c>
      <c r="H546" s="7">
        <v>0.24</v>
      </c>
    </row>
    <row r="547" ht="14.75" spans="1:8">
      <c r="A547" s="5">
        <v>250403042</v>
      </c>
      <c r="B547" s="6" t="s">
        <v>2968</v>
      </c>
      <c r="C547" s="7">
        <v>25</v>
      </c>
      <c r="D547" s="7">
        <v>17.5</v>
      </c>
      <c r="E547" s="7">
        <v>2.47</v>
      </c>
      <c r="F547" s="7">
        <v>6.63</v>
      </c>
      <c r="G547" s="7">
        <v>7.73</v>
      </c>
      <c r="H547" s="7">
        <v>0.67</v>
      </c>
    </row>
    <row r="548" ht="14.75" spans="1:8">
      <c r="A548" s="5">
        <v>250403043</v>
      </c>
      <c r="B548" s="6" t="s">
        <v>3763</v>
      </c>
      <c r="C548" s="7">
        <v>9</v>
      </c>
      <c r="D548" s="7">
        <v>10.21</v>
      </c>
      <c r="E548" s="7">
        <v>2.47</v>
      </c>
      <c r="F548" s="7">
        <v>4.72</v>
      </c>
      <c r="G548" s="7">
        <v>2.78</v>
      </c>
      <c r="H548" s="7">
        <v>0.24</v>
      </c>
    </row>
    <row r="549" ht="14.75" spans="1:8">
      <c r="A549" s="5">
        <v>250403050</v>
      </c>
      <c r="B549" s="6" t="s">
        <v>2971</v>
      </c>
      <c r="C549" s="7">
        <v>18</v>
      </c>
      <c r="D549" s="7">
        <v>15.62</v>
      </c>
      <c r="E549" s="7">
        <v>0.82</v>
      </c>
      <c r="F549" s="7">
        <v>8.75</v>
      </c>
      <c r="G549" s="7">
        <v>5.57</v>
      </c>
      <c r="H549" s="7">
        <v>0.48</v>
      </c>
    </row>
    <row r="550" ht="14.75" spans="1:8">
      <c r="A550" s="5">
        <v>250403051</v>
      </c>
      <c r="B550" s="6" t="s">
        <v>2972</v>
      </c>
      <c r="C550" s="7">
        <v>18</v>
      </c>
      <c r="D550" s="7">
        <v>24.67</v>
      </c>
      <c r="E550" s="7">
        <v>2.47</v>
      </c>
      <c r="F550" s="7">
        <v>16.15</v>
      </c>
      <c r="G550" s="7">
        <v>5.57</v>
      </c>
      <c r="H550" s="7">
        <v>0.48</v>
      </c>
    </row>
    <row r="551" ht="14.75" spans="1:8">
      <c r="A551" s="5">
        <v>250403053</v>
      </c>
      <c r="B551" s="6" t="s">
        <v>2973</v>
      </c>
      <c r="C551" s="7">
        <v>18</v>
      </c>
      <c r="D551" s="7">
        <v>13.03</v>
      </c>
      <c r="E551" s="7">
        <v>2.47</v>
      </c>
      <c r="F551" s="7">
        <v>4.52</v>
      </c>
      <c r="G551" s="7">
        <v>5.57</v>
      </c>
      <c r="H551" s="7">
        <v>0.48</v>
      </c>
    </row>
    <row r="552" ht="14.75" spans="1:8">
      <c r="A552" s="5">
        <v>250403054</v>
      </c>
      <c r="B552" s="6" t="s">
        <v>3764</v>
      </c>
      <c r="C552" s="7">
        <v>13</v>
      </c>
      <c r="D552" s="7">
        <v>9.24</v>
      </c>
      <c r="E552" s="7">
        <v>2.47</v>
      </c>
      <c r="F552" s="7">
        <v>2.4</v>
      </c>
      <c r="G552" s="7">
        <v>4.02</v>
      </c>
      <c r="H552" s="7">
        <v>0.35</v>
      </c>
    </row>
    <row r="553" ht="14.75" spans="1:8">
      <c r="A553" s="5">
        <v>250403055</v>
      </c>
      <c r="B553" s="6" t="s">
        <v>3765</v>
      </c>
      <c r="C553" s="7">
        <v>9</v>
      </c>
      <c r="D553" s="7">
        <v>8.63</v>
      </c>
      <c r="E553" s="7">
        <v>2.47</v>
      </c>
      <c r="F553" s="7">
        <v>3.14</v>
      </c>
      <c r="G553" s="7">
        <v>2.78</v>
      </c>
      <c r="H553" s="7">
        <v>0.24</v>
      </c>
    </row>
    <row r="554" ht="14.75" spans="1:8">
      <c r="A554" s="5">
        <v>250403056</v>
      </c>
      <c r="B554" s="6" t="s">
        <v>3766</v>
      </c>
      <c r="C554" s="7">
        <v>9</v>
      </c>
      <c r="D554" s="7">
        <v>8.63</v>
      </c>
      <c r="E554" s="7">
        <v>2.47</v>
      </c>
      <c r="F554" s="7">
        <v>3.14</v>
      </c>
      <c r="G554" s="7">
        <v>2.78</v>
      </c>
      <c r="H554" s="7">
        <v>0.24</v>
      </c>
    </row>
    <row r="555" ht="14.75" spans="1:8">
      <c r="A555" s="5">
        <v>250403065</v>
      </c>
      <c r="B555" s="6" t="s">
        <v>2976</v>
      </c>
      <c r="C555" s="7">
        <v>45</v>
      </c>
      <c r="D555" s="7">
        <v>32.21</v>
      </c>
      <c r="E555" s="7">
        <v>4.12</v>
      </c>
      <c r="F555" s="7">
        <v>12.98</v>
      </c>
      <c r="G555" s="7">
        <v>13.92</v>
      </c>
      <c r="H555" s="7">
        <v>1.2</v>
      </c>
    </row>
    <row r="556" ht="14.75" spans="1:8">
      <c r="A556" s="5">
        <v>250403066</v>
      </c>
      <c r="B556" s="6" t="s">
        <v>2978</v>
      </c>
      <c r="C556" s="7">
        <v>130</v>
      </c>
      <c r="D556" s="7">
        <v>91.71</v>
      </c>
      <c r="E556" s="7">
        <v>4.12</v>
      </c>
      <c r="F556" s="7">
        <v>43.92</v>
      </c>
      <c r="G556" s="7">
        <v>40.2</v>
      </c>
      <c r="H556" s="7">
        <v>3.47</v>
      </c>
    </row>
    <row r="557" ht="14.75" spans="1:8">
      <c r="A557" s="5">
        <v>250403071</v>
      </c>
      <c r="B557" s="6" t="s">
        <v>2981</v>
      </c>
      <c r="C557" s="7">
        <v>120</v>
      </c>
      <c r="D557" s="7">
        <v>72.81</v>
      </c>
      <c r="E557" s="7">
        <v>5.76</v>
      </c>
      <c r="F557" s="7">
        <v>26.73</v>
      </c>
      <c r="G557" s="7">
        <v>37.11</v>
      </c>
      <c r="H557" s="7">
        <v>3.2</v>
      </c>
    </row>
    <row r="558" ht="14.75" spans="1:8">
      <c r="A558" s="5">
        <v>250403072</v>
      </c>
      <c r="B558" s="6" t="s">
        <v>2982</v>
      </c>
      <c r="C558" s="7">
        <v>120</v>
      </c>
      <c r="D558" s="7">
        <v>71.16</v>
      </c>
      <c r="E558" s="7">
        <v>4.12</v>
      </c>
      <c r="F558" s="7">
        <v>26.73</v>
      </c>
      <c r="G558" s="7">
        <v>37.11</v>
      </c>
      <c r="H558" s="7">
        <v>3.2</v>
      </c>
    </row>
    <row r="559" ht="14.75" spans="1:8">
      <c r="A559" s="5">
        <v>250403076</v>
      </c>
      <c r="B559" s="6" t="s">
        <v>2983</v>
      </c>
      <c r="C559" s="7">
        <v>30</v>
      </c>
      <c r="D559" s="7">
        <v>23.41</v>
      </c>
      <c r="E559" s="7">
        <v>2.47</v>
      </c>
      <c r="F559" s="7">
        <v>10.86</v>
      </c>
      <c r="G559" s="7">
        <v>9.28</v>
      </c>
      <c r="H559" s="7">
        <v>0.8</v>
      </c>
    </row>
    <row r="560" ht="14.75" spans="1:8">
      <c r="A560" s="5">
        <v>250403078</v>
      </c>
      <c r="B560" s="6" t="s">
        <v>2984</v>
      </c>
      <c r="C560" s="7">
        <v>18</v>
      </c>
      <c r="D560" s="7">
        <v>15.15</v>
      </c>
      <c r="E560" s="7">
        <v>2.47</v>
      </c>
      <c r="F560" s="7">
        <v>6.63</v>
      </c>
      <c r="G560" s="7">
        <v>5.57</v>
      </c>
      <c r="H560" s="7">
        <v>0.48</v>
      </c>
    </row>
    <row r="561" ht="14.75" spans="1:8">
      <c r="A561" s="5">
        <v>250403082</v>
      </c>
      <c r="B561" s="6" t="s">
        <v>2987</v>
      </c>
      <c r="C561" s="7">
        <v>70</v>
      </c>
      <c r="D561" s="7">
        <v>53.19</v>
      </c>
      <c r="E561" s="7">
        <v>8.23</v>
      </c>
      <c r="F561" s="7">
        <v>21.44</v>
      </c>
      <c r="G561" s="7">
        <v>21.65</v>
      </c>
      <c r="H561" s="7">
        <v>1.87</v>
      </c>
    </row>
    <row r="562" ht="14.75" spans="1:8">
      <c r="A562" s="5">
        <v>250403083</v>
      </c>
      <c r="B562" s="6" t="s">
        <v>2989</v>
      </c>
      <c r="C562" s="7">
        <v>130</v>
      </c>
      <c r="D562" s="7">
        <v>91.21</v>
      </c>
      <c r="E562" s="7">
        <v>4.94</v>
      </c>
      <c r="F562" s="7">
        <v>42.6</v>
      </c>
      <c r="G562" s="7">
        <v>40.2</v>
      </c>
      <c r="H562" s="7">
        <v>3.47</v>
      </c>
    </row>
    <row r="563" ht="14.75" spans="1:8">
      <c r="A563" s="5">
        <v>250403085</v>
      </c>
      <c r="B563" s="6" t="s">
        <v>2991</v>
      </c>
      <c r="C563" s="7">
        <v>60</v>
      </c>
      <c r="D563" s="7">
        <v>47.19</v>
      </c>
      <c r="E563" s="7">
        <v>8.23</v>
      </c>
      <c r="F563" s="7">
        <v>18.8</v>
      </c>
      <c r="G563" s="7">
        <v>18.55</v>
      </c>
      <c r="H563" s="7">
        <v>1.6</v>
      </c>
    </row>
    <row r="564" ht="14.75" spans="1:8">
      <c r="A564" s="5">
        <v>250403086</v>
      </c>
      <c r="B564" s="6" t="s">
        <v>2992</v>
      </c>
      <c r="C564" s="7">
        <v>255</v>
      </c>
      <c r="D564" s="7">
        <v>148.25</v>
      </c>
      <c r="E564" s="7">
        <v>4.12</v>
      </c>
      <c r="F564" s="7">
        <v>58.47</v>
      </c>
      <c r="G564" s="7">
        <v>78.85</v>
      </c>
      <c r="H564" s="7">
        <v>6.81</v>
      </c>
    </row>
    <row r="565" ht="14.75" spans="1:8">
      <c r="A565" s="5">
        <v>250403087</v>
      </c>
      <c r="B565" s="6" t="s">
        <v>2995</v>
      </c>
      <c r="C565" s="7">
        <v>255</v>
      </c>
      <c r="D565" s="7">
        <v>148.25</v>
      </c>
      <c r="E565" s="7">
        <v>4.12</v>
      </c>
      <c r="F565" s="7">
        <v>58.47</v>
      </c>
      <c r="G565" s="7">
        <v>78.85</v>
      </c>
      <c r="H565" s="7">
        <v>6.81</v>
      </c>
    </row>
    <row r="566" ht="14.75" spans="1:8">
      <c r="A566" s="5">
        <v>250403088</v>
      </c>
      <c r="B566" s="6" t="s">
        <v>2997</v>
      </c>
      <c r="C566" s="7">
        <v>170</v>
      </c>
      <c r="D566" s="7">
        <v>119.69</v>
      </c>
      <c r="E566" s="7">
        <v>4.12</v>
      </c>
      <c r="F566" s="7">
        <v>58.47</v>
      </c>
      <c r="G566" s="7">
        <v>52.57</v>
      </c>
      <c r="H566" s="7">
        <v>4.54</v>
      </c>
    </row>
    <row r="567" ht="14.75" spans="1:8">
      <c r="A567" s="5">
        <v>250403090</v>
      </c>
      <c r="B567" s="6" t="s">
        <v>3767</v>
      </c>
      <c r="C567" s="7">
        <v>90</v>
      </c>
      <c r="D567" s="7">
        <v>72.26</v>
      </c>
      <c r="E567" s="7">
        <v>20.58</v>
      </c>
      <c r="F567" s="7">
        <v>21.44</v>
      </c>
      <c r="G567" s="7">
        <v>27.83</v>
      </c>
      <c r="H567" s="7">
        <v>2.4</v>
      </c>
    </row>
    <row r="568" ht="14.75" spans="1:8">
      <c r="A568" s="5">
        <v>250403101</v>
      </c>
      <c r="B568" s="6" t="s">
        <v>3002</v>
      </c>
      <c r="C568" s="7">
        <v>25</v>
      </c>
      <c r="D568" s="7">
        <v>14.86</v>
      </c>
      <c r="E568" s="7">
        <v>2.47</v>
      </c>
      <c r="F568" s="7">
        <v>3.99</v>
      </c>
      <c r="G568" s="7">
        <v>7.73</v>
      </c>
      <c r="H568" s="7">
        <v>0.67</v>
      </c>
    </row>
    <row r="569" ht="14.75" spans="1:8">
      <c r="A569" s="5">
        <v>250403102</v>
      </c>
      <c r="B569" s="6" t="s">
        <v>3004</v>
      </c>
      <c r="C569" s="7">
        <v>80</v>
      </c>
      <c r="D569" s="7">
        <v>82.52</v>
      </c>
      <c r="E569" s="7">
        <v>2.47</v>
      </c>
      <c r="F569" s="7">
        <v>53.18</v>
      </c>
      <c r="G569" s="7">
        <v>24.74</v>
      </c>
      <c r="H569" s="7">
        <v>2.13</v>
      </c>
    </row>
    <row r="570" ht="14.75" spans="1:8">
      <c r="A570" s="5">
        <v>250404001</v>
      </c>
      <c r="B570" s="6" t="s">
        <v>3768</v>
      </c>
      <c r="C570" s="7">
        <v>18</v>
      </c>
      <c r="D570" s="7">
        <v>17.26</v>
      </c>
      <c r="E570" s="7">
        <v>2.47</v>
      </c>
      <c r="F570" s="7">
        <v>8.75</v>
      </c>
      <c r="G570" s="7">
        <v>5.57</v>
      </c>
      <c r="H570" s="7">
        <v>0.48</v>
      </c>
    </row>
    <row r="571" ht="14.75" spans="1:8">
      <c r="A571" s="5">
        <v>250404002</v>
      </c>
      <c r="B571" s="6" t="s">
        <v>3769</v>
      </c>
      <c r="C571" s="7">
        <v>18</v>
      </c>
      <c r="D571" s="7">
        <v>17.26</v>
      </c>
      <c r="E571" s="7">
        <v>2.47</v>
      </c>
      <c r="F571" s="7">
        <v>8.75</v>
      </c>
      <c r="G571" s="7">
        <v>5.57</v>
      </c>
      <c r="H571" s="7">
        <v>0.48</v>
      </c>
    </row>
    <row r="572" ht="14.75" spans="1:8">
      <c r="A572" s="5">
        <v>250404005</v>
      </c>
      <c r="B572" s="6" t="s">
        <v>3007</v>
      </c>
      <c r="C572" s="7">
        <v>35</v>
      </c>
      <c r="D572" s="7">
        <v>27.74</v>
      </c>
      <c r="E572" s="7">
        <v>2.47</v>
      </c>
      <c r="F572" s="7">
        <v>13.51</v>
      </c>
      <c r="G572" s="7">
        <v>10.82</v>
      </c>
      <c r="H572" s="7">
        <v>0.93</v>
      </c>
    </row>
    <row r="573" ht="14.75" spans="1:8">
      <c r="A573" s="5">
        <v>250404006</v>
      </c>
      <c r="B573" s="6" t="s">
        <v>3008</v>
      </c>
      <c r="C573" s="7">
        <v>35</v>
      </c>
      <c r="D573" s="7">
        <v>27.74</v>
      </c>
      <c r="E573" s="7">
        <v>2.47</v>
      </c>
      <c r="F573" s="7">
        <v>13.51</v>
      </c>
      <c r="G573" s="7">
        <v>10.82</v>
      </c>
      <c r="H573" s="7">
        <v>0.93</v>
      </c>
    </row>
    <row r="574" ht="14.75" spans="1:8">
      <c r="A574" s="5">
        <v>250404007</v>
      </c>
      <c r="B574" s="6" t="s">
        <v>3009</v>
      </c>
      <c r="C574" s="7">
        <v>35</v>
      </c>
      <c r="D574" s="7">
        <v>27.74</v>
      </c>
      <c r="E574" s="7">
        <v>2.47</v>
      </c>
      <c r="F574" s="7">
        <v>13.51</v>
      </c>
      <c r="G574" s="7">
        <v>10.82</v>
      </c>
      <c r="H574" s="7">
        <v>0.93</v>
      </c>
    </row>
    <row r="575" ht="14.75" spans="1:8">
      <c r="A575" s="5">
        <v>250404008</v>
      </c>
      <c r="B575" s="6" t="s">
        <v>3010</v>
      </c>
      <c r="C575" s="7">
        <v>25</v>
      </c>
      <c r="D575" s="7">
        <v>18.88</v>
      </c>
      <c r="E575" s="7">
        <v>2.47</v>
      </c>
      <c r="F575" s="7">
        <v>8.01</v>
      </c>
      <c r="G575" s="7">
        <v>7.73</v>
      </c>
      <c r="H575" s="7">
        <v>0.67</v>
      </c>
    </row>
    <row r="576" ht="14.75" spans="1:8">
      <c r="A576" s="5">
        <v>250404009</v>
      </c>
      <c r="B576" s="6" t="s">
        <v>3011</v>
      </c>
      <c r="C576" s="7">
        <v>25</v>
      </c>
      <c r="D576" s="7">
        <v>18.88</v>
      </c>
      <c r="E576" s="7">
        <v>2.47</v>
      </c>
      <c r="F576" s="7">
        <v>8.01</v>
      </c>
      <c r="G576" s="7">
        <v>7.73</v>
      </c>
      <c r="H576" s="7">
        <v>0.67</v>
      </c>
    </row>
    <row r="577" ht="14.75" spans="1:8">
      <c r="A577" s="5">
        <v>250404010</v>
      </c>
      <c r="B577" s="6" t="s">
        <v>3770</v>
      </c>
      <c r="C577" s="7">
        <v>25</v>
      </c>
      <c r="D577" s="7">
        <v>35.31</v>
      </c>
      <c r="E577" s="7">
        <v>2.47</v>
      </c>
      <c r="F577" s="7">
        <v>24.44</v>
      </c>
      <c r="G577" s="7">
        <v>7.73</v>
      </c>
      <c r="H577" s="7">
        <v>0.67</v>
      </c>
    </row>
    <row r="578" ht="14.75" spans="1:8">
      <c r="A578" s="5">
        <v>250404011</v>
      </c>
      <c r="B578" s="6" t="s">
        <v>3771</v>
      </c>
      <c r="C578" s="7">
        <v>35</v>
      </c>
      <c r="D578" s="7">
        <v>30.38</v>
      </c>
      <c r="E578" s="7">
        <v>2.47</v>
      </c>
      <c r="F578" s="7">
        <v>16.15</v>
      </c>
      <c r="G578" s="7">
        <v>10.82</v>
      </c>
      <c r="H578" s="7">
        <v>0.93</v>
      </c>
    </row>
    <row r="579" ht="14.75" spans="1:8">
      <c r="A579" s="5">
        <v>250404012</v>
      </c>
      <c r="B579" s="6" t="s">
        <v>3012</v>
      </c>
      <c r="C579" s="7">
        <v>51</v>
      </c>
      <c r="D579" s="7">
        <v>35.76</v>
      </c>
      <c r="E579" s="7">
        <v>2.47</v>
      </c>
      <c r="F579" s="7">
        <v>16.15</v>
      </c>
      <c r="G579" s="7">
        <v>15.77</v>
      </c>
      <c r="H579" s="7">
        <v>1.36</v>
      </c>
    </row>
    <row r="580" ht="14.75" spans="1:8">
      <c r="A580" s="5">
        <v>250404013</v>
      </c>
      <c r="B580" s="6" t="s">
        <v>3013</v>
      </c>
      <c r="C580" s="7">
        <v>25</v>
      </c>
      <c r="D580" s="7">
        <v>16.44</v>
      </c>
      <c r="E580" s="7">
        <v>2.47</v>
      </c>
      <c r="F580" s="7">
        <v>5.57</v>
      </c>
      <c r="G580" s="7">
        <v>7.73</v>
      </c>
      <c r="H580" s="7">
        <v>0.67</v>
      </c>
    </row>
    <row r="581" ht="14.75" spans="1:8">
      <c r="A581" s="5">
        <v>250404017</v>
      </c>
      <c r="B581" s="6" t="s">
        <v>3014</v>
      </c>
      <c r="C581" s="7">
        <v>60</v>
      </c>
      <c r="D581" s="7">
        <v>41.42</v>
      </c>
      <c r="E581" s="7">
        <v>2.47</v>
      </c>
      <c r="F581" s="7">
        <v>18.8</v>
      </c>
      <c r="G581" s="7">
        <v>18.55</v>
      </c>
      <c r="H581" s="7">
        <v>1.6</v>
      </c>
    </row>
    <row r="582" ht="14.75" spans="1:8">
      <c r="A582" s="5">
        <v>250404018</v>
      </c>
      <c r="B582" s="6" t="s">
        <v>3015</v>
      </c>
      <c r="C582" s="7">
        <v>18</v>
      </c>
      <c r="D582" s="7">
        <v>16.52</v>
      </c>
      <c r="E582" s="7">
        <v>2.47</v>
      </c>
      <c r="F582" s="7">
        <v>8.01</v>
      </c>
      <c r="G582" s="7">
        <v>5.57</v>
      </c>
      <c r="H582" s="7">
        <v>0.48</v>
      </c>
    </row>
    <row r="583" ht="14.75" spans="1:8">
      <c r="A583" s="5">
        <v>250404027</v>
      </c>
      <c r="B583" s="6" t="s">
        <v>3021</v>
      </c>
      <c r="C583" s="7">
        <v>85</v>
      </c>
      <c r="D583" s="7">
        <v>55.64</v>
      </c>
      <c r="E583" s="7">
        <v>2.47</v>
      </c>
      <c r="F583" s="7">
        <v>24.62</v>
      </c>
      <c r="G583" s="7">
        <v>26.28</v>
      </c>
      <c r="H583" s="7">
        <v>2.27</v>
      </c>
    </row>
    <row r="584" ht="14.75" spans="1:8">
      <c r="A584" s="5">
        <v>250404030</v>
      </c>
      <c r="B584" s="6" t="s">
        <v>3024</v>
      </c>
      <c r="C584" s="7">
        <v>76</v>
      </c>
      <c r="D584" s="7">
        <v>54.73</v>
      </c>
      <c r="E584" s="7">
        <v>26.35</v>
      </c>
      <c r="F584" s="7">
        <v>2.85</v>
      </c>
      <c r="G584" s="7">
        <v>23.5</v>
      </c>
      <c r="H584" s="7">
        <v>2.03</v>
      </c>
    </row>
    <row r="585" ht="14.75" spans="1:8">
      <c r="A585" s="5">
        <v>250404101</v>
      </c>
      <c r="B585" s="6" t="s">
        <v>3027</v>
      </c>
      <c r="C585" s="7">
        <v>280</v>
      </c>
      <c r="D585" s="7">
        <v>187.79</v>
      </c>
      <c r="E585" s="7">
        <v>2.47</v>
      </c>
      <c r="F585" s="7">
        <v>91.26</v>
      </c>
      <c r="G585" s="7">
        <v>86.58</v>
      </c>
      <c r="H585" s="7">
        <v>7.47</v>
      </c>
    </row>
    <row r="586" ht="14.75" spans="1:8">
      <c r="A586" s="5">
        <v>250404102</v>
      </c>
      <c r="B586" s="6" t="s">
        <v>3029</v>
      </c>
      <c r="C586" s="7">
        <v>145</v>
      </c>
      <c r="D586" s="7">
        <v>101.18</v>
      </c>
      <c r="E586" s="7">
        <v>2.47</v>
      </c>
      <c r="F586" s="7">
        <v>50.01</v>
      </c>
      <c r="G586" s="7">
        <v>44.84</v>
      </c>
      <c r="H586" s="7">
        <v>3.87</v>
      </c>
    </row>
    <row r="587" ht="14.75" spans="1:8">
      <c r="A587" s="5">
        <v>250405001</v>
      </c>
      <c r="B587" s="6" t="s">
        <v>3035</v>
      </c>
      <c r="C587" s="7">
        <v>18</v>
      </c>
      <c r="D587" s="7">
        <v>12.38</v>
      </c>
      <c r="E587" s="7">
        <v>5.76</v>
      </c>
      <c r="F587" s="7">
        <v>0.57</v>
      </c>
      <c r="G587" s="7">
        <v>5.57</v>
      </c>
      <c r="H587" s="7">
        <v>0.48</v>
      </c>
    </row>
    <row r="588" ht="14.75" spans="1:8">
      <c r="A588" s="5">
        <v>250405002</v>
      </c>
      <c r="B588" s="6" t="s">
        <v>3037</v>
      </c>
      <c r="C588" s="7">
        <v>18</v>
      </c>
      <c r="D588" s="7">
        <v>12.5</v>
      </c>
      <c r="E588" s="7">
        <v>2.47</v>
      </c>
      <c r="F588" s="7">
        <v>3.99</v>
      </c>
      <c r="G588" s="7">
        <v>5.57</v>
      </c>
      <c r="H588" s="7">
        <v>0.48</v>
      </c>
    </row>
    <row r="589" ht="14.75" spans="1:8">
      <c r="A589" s="5">
        <v>250405003</v>
      </c>
      <c r="B589" s="6" t="s">
        <v>3038</v>
      </c>
      <c r="C589" s="7">
        <v>28</v>
      </c>
      <c r="D589" s="7">
        <v>17.98</v>
      </c>
      <c r="E589" s="7">
        <v>2.47</v>
      </c>
      <c r="F589" s="7">
        <v>6.1</v>
      </c>
      <c r="G589" s="7">
        <v>8.66</v>
      </c>
      <c r="H589" s="7">
        <v>0.75</v>
      </c>
    </row>
    <row r="590" ht="14.75" spans="1:8">
      <c r="A590" s="5">
        <v>250405004</v>
      </c>
      <c r="B590" s="6" t="s">
        <v>3039</v>
      </c>
      <c r="C590" s="7">
        <v>25</v>
      </c>
      <c r="D590" s="7">
        <v>16.97</v>
      </c>
      <c r="E590" s="7">
        <v>2.47</v>
      </c>
      <c r="F590" s="7">
        <v>6.1</v>
      </c>
      <c r="G590" s="7">
        <v>7.73</v>
      </c>
      <c r="H590" s="7">
        <v>0.67</v>
      </c>
    </row>
    <row r="591" ht="14.75" spans="1:8">
      <c r="A591" s="5">
        <v>250405005</v>
      </c>
      <c r="B591" s="6" t="s">
        <v>3041</v>
      </c>
      <c r="C591" s="7">
        <v>25</v>
      </c>
      <c r="D591" s="7">
        <v>16.97</v>
      </c>
      <c r="E591" s="7">
        <v>2.47</v>
      </c>
      <c r="F591" s="7">
        <v>6.1</v>
      </c>
      <c r="G591" s="7">
        <v>7.73</v>
      </c>
      <c r="H591" s="7">
        <v>0.67</v>
      </c>
    </row>
    <row r="592" ht="14.75" spans="1:8">
      <c r="A592" s="5">
        <v>250501001</v>
      </c>
      <c r="B592" s="6" t="s">
        <v>3772</v>
      </c>
      <c r="C592" s="7">
        <v>4</v>
      </c>
      <c r="D592" s="7">
        <v>2.98</v>
      </c>
      <c r="E592" s="7">
        <v>0.82</v>
      </c>
      <c r="F592" s="7">
        <v>0.81</v>
      </c>
      <c r="G592" s="7">
        <v>1.24</v>
      </c>
      <c r="H592" s="7">
        <v>0.11</v>
      </c>
    </row>
    <row r="593" ht="14.75" spans="1:8">
      <c r="A593" s="5">
        <v>250501002</v>
      </c>
      <c r="B593" s="6" t="s">
        <v>3773</v>
      </c>
      <c r="C593" s="7">
        <v>4</v>
      </c>
      <c r="D593" s="7">
        <v>3.25</v>
      </c>
      <c r="E593" s="7">
        <v>0.82</v>
      </c>
      <c r="F593" s="7">
        <v>1.08</v>
      </c>
      <c r="G593" s="7">
        <v>1.24</v>
      </c>
      <c r="H593" s="7">
        <v>0.11</v>
      </c>
    </row>
    <row r="594" ht="14.75" spans="1:8">
      <c r="A594" s="5">
        <v>250501003</v>
      </c>
      <c r="B594" s="6" t="s">
        <v>3774</v>
      </c>
      <c r="C594" s="7">
        <v>5</v>
      </c>
      <c r="D594" s="7">
        <v>5.79</v>
      </c>
      <c r="E594" s="7">
        <v>3.29</v>
      </c>
      <c r="F594" s="7">
        <v>0.81</v>
      </c>
      <c r="G594" s="7">
        <v>1.55</v>
      </c>
      <c r="H594" s="7">
        <v>0.13</v>
      </c>
    </row>
    <row r="595" ht="14.75" spans="1:8">
      <c r="A595" s="5">
        <v>250501004</v>
      </c>
      <c r="B595" s="6" t="s">
        <v>3775</v>
      </c>
      <c r="C595" s="7">
        <v>5</v>
      </c>
      <c r="D595" s="7">
        <v>5.79</v>
      </c>
      <c r="E595" s="7">
        <v>3.29</v>
      </c>
      <c r="F595" s="7">
        <v>0.81</v>
      </c>
      <c r="G595" s="7">
        <v>1.55</v>
      </c>
      <c r="H595" s="7">
        <v>0.13</v>
      </c>
    </row>
    <row r="596" ht="14.75" spans="1:8">
      <c r="A596" s="5">
        <v>250501006</v>
      </c>
      <c r="B596" s="6" t="s">
        <v>3776</v>
      </c>
      <c r="C596" s="7">
        <v>4</v>
      </c>
      <c r="D596" s="7">
        <v>3.25</v>
      </c>
      <c r="E596" s="7">
        <v>0.82</v>
      </c>
      <c r="F596" s="7">
        <v>1.08</v>
      </c>
      <c r="G596" s="7">
        <v>1.24</v>
      </c>
      <c r="H596" s="7">
        <v>0.11</v>
      </c>
    </row>
    <row r="597" ht="14.75" spans="1:8">
      <c r="A597" s="5">
        <v>250501007</v>
      </c>
      <c r="B597" s="6" t="s">
        <v>3777</v>
      </c>
      <c r="C597" s="7">
        <v>11</v>
      </c>
      <c r="D597" s="7">
        <v>7.56</v>
      </c>
      <c r="E597" s="7">
        <v>3.29</v>
      </c>
      <c r="F597" s="7">
        <v>0.57</v>
      </c>
      <c r="G597" s="7">
        <v>3.4</v>
      </c>
      <c r="H597" s="7">
        <v>0.29</v>
      </c>
    </row>
    <row r="598" ht="14.75" spans="1:8">
      <c r="A598" s="5">
        <v>250501009</v>
      </c>
      <c r="B598" s="6" t="s">
        <v>3044</v>
      </c>
      <c r="C598" s="7">
        <v>36</v>
      </c>
      <c r="D598" s="7">
        <v>24.62</v>
      </c>
      <c r="E598" s="7">
        <v>5.76</v>
      </c>
      <c r="F598" s="7">
        <v>6.76</v>
      </c>
      <c r="G598" s="7">
        <v>11.13</v>
      </c>
      <c r="H598" s="7">
        <v>0.96</v>
      </c>
    </row>
    <row r="599" ht="14.75" spans="1:8">
      <c r="A599" s="5">
        <v>250501010</v>
      </c>
      <c r="B599" s="6" t="s">
        <v>3045</v>
      </c>
      <c r="C599" s="7">
        <v>43</v>
      </c>
      <c r="D599" s="7">
        <v>26.97</v>
      </c>
      <c r="E599" s="7">
        <v>5.76</v>
      </c>
      <c r="F599" s="7">
        <v>6.76</v>
      </c>
      <c r="G599" s="7">
        <v>13.3</v>
      </c>
      <c r="H599" s="7">
        <v>1.15</v>
      </c>
    </row>
    <row r="600" ht="14.75" spans="1:8">
      <c r="A600" s="5">
        <v>250501011</v>
      </c>
      <c r="B600" s="6" t="s">
        <v>3046</v>
      </c>
      <c r="C600" s="7">
        <v>43</v>
      </c>
      <c r="D600" s="7">
        <v>31.8</v>
      </c>
      <c r="E600" s="7">
        <v>5.76</v>
      </c>
      <c r="F600" s="7">
        <v>11.59</v>
      </c>
      <c r="G600" s="7">
        <v>13.3</v>
      </c>
      <c r="H600" s="7">
        <v>1.15</v>
      </c>
    </row>
    <row r="601" ht="14.75" spans="1:8">
      <c r="A601" s="5">
        <v>250501012</v>
      </c>
      <c r="B601" s="6" t="s">
        <v>3049</v>
      </c>
      <c r="C601" s="7">
        <v>51</v>
      </c>
      <c r="D601" s="7">
        <v>34.65</v>
      </c>
      <c r="E601" s="7">
        <v>5.76</v>
      </c>
      <c r="F601" s="7">
        <v>11.75</v>
      </c>
      <c r="G601" s="7">
        <v>15.77</v>
      </c>
      <c r="H601" s="7">
        <v>1.36</v>
      </c>
    </row>
    <row r="602" ht="14.75" spans="1:8">
      <c r="A602" s="5">
        <v>250501013</v>
      </c>
      <c r="B602" s="6" t="s">
        <v>3050</v>
      </c>
      <c r="C602" s="7">
        <v>43</v>
      </c>
      <c r="D602" s="7">
        <v>26.97</v>
      </c>
      <c r="E602" s="7">
        <v>5.76</v>
      </c>
      <c r="F602" s="7">
        <v>6.76</v>
      </c>
      <c r="G602" s="7">
        <v>13.3</v>
      </c>
      <c r="H602" s="7">
        <v>1.15</v>
      </c>
    </row>
    <row r="603" ht="14.75" spans="1:8">
      <c r="A603" s="5">
        <v>250501014</v>
      </c>
      <c r="B603" s="6" t="s">
        <v>3052</v>
      </c>
      <c r="C603" s="7">
        <v>43</v>
      </c>
      <c r="D603" s="7">
        <v>26.97</v>
      </c>
      <c r="E603" s="7">
        <v>5.76</v>
      </c>
      <c r="F603" s="7">
        <v>6.76</v>
      </c>
      <c r="G603" s="7">
        <v>13.3</v>
      </c>
      <c r="H603" s="7">
        <v>1.15</v>
      </c>
    </row>
    <row r="604" ht="14.75" spans="1:8">
      <c r="A604" s="5">
        <v>250501016</v>
      </c>
      <c r="B604" s="6" t="s">
        <v>3054</v>
      </c>
      <c r="C604" s="7">
        <v>43</v>
      </c>
      <c r="D604" s="7">
        <v>26.97</v>
      </c>
      <c r="E604" s="7">
        <v>5.76</v>
      </c>
      <c r="F604" s="7">
        <v>6.76</v>
      </c>
      <c r="G604" s="7">
        <v>13.3</v>
      </c>
      <c r="H604" s="7">
        <v>1.15</v>
      </c>
    </row>
    <row r="605" ht="14.75" spans="1:8">
      <c r="A605" s="5">
        <v>250501017</v>
      </c>
      <c r="B605" s="6" t="s">
        <v>3055</v>
      </c>
      <c r="C605" s="7">
        <v>43</v>
      </c>
      <c r="D605" s="7">
        <v>26.97</v>
      </c>
      <c r="E605" s="7">
        <v>5.76</v>
      </c>
      <c r="F605" s="7">
        <v>6.76</v>
      </c>
      <c r="G605" s="7">
        <v>13.3</v>
      </c>
      <c r="H605" s="7">
        <v>1.15</v>
      </c>
    </row>
    <row r="606" ht="14.75" spans="1:8">
      <c r="A606" s="5">
        <v>250501018</v>
      </c>
      <c r="B606" s="6" t="s">
        <v>3056</v>
      </c>
      <c r="C606" s="7">
        <v>43</v>
      </c>
      <c r="D606" s="7">
        <v>26.97</v>
      </c>
      <c r="E606" s="7">
        <v>5.76</v>
      </c>
      <c r="F606" s="7">
        <v>6.76</v>
      </c>
      <c r="G606" s="7">
        <v>13.3</v>
      </c>
      <c r="H606" s="7">
        <v>1.15</v>
      </c>
    </row>
    <row r="607" ht="14.75" spans="1:8">
      <c r="A607" s="5">
        <v>250501019</v>
      </c>
      <c r="B607" s="6" t="s">
        <v>3057</v>
      </c>
      <c r="C607" s="7">
        <v>43</v>
      </c>
      <c r="D607" s="7">
        <v>33.76</v>
      </c>
      <c r="E607" s="7">
        <v>16.47</v>
      </c>
      <c r="F607" s="7">
        <v>2.85</v>
      </c>
      <c r="G607" s="7">
        <v>13.3</v>
      </c>
      <c r="H607" s="7">
        <v>1.15</v>
      </c>
    </row>
    <row r="608" ht="14.75" spans="1:8">
      <c r="A608" s="5">
        <v>250501020</v>
      </c>
      <c r="B608" s="6" t="s">
        <v>3778</v>
      </c>
      <c r="C608" s="7">
        <v>43</v>
      </c>
      <c r="D608" s="7">
        <v>26.97</v>
      </c>
      <c r="E608" s="7">
        <v>5.76</v>
      </c>
      <c r="F608" s="7">
        <v>6.76</v>
      </c>
      <c r="G608" s="7">
        <v>13.3</v>
      </c>
      <c r="H608" s="7">
        <v>1.15</v>
      </c>
    </row>
    <row r="609" ht="14.75" spans="1:8">
      <c r="A609" s="5">
        <v>250501022</v>
      </c>
      <c r="B609" s="6" t="s">
        <v>3060</v>
      </c>
      <c r="C609" s="7">
        <v>51</v>
      </c>
      <c r="D609" s="7">
        <v>39.74</v>
      </c>
      <c r="E609" s="7">
        <v>19.76</v>
      </c>
      <c r="F609" s="7">
        <v>2.85</v>
      </c>
      <c r="G609" s="7">
        <v>15.77</v>
      </c>
      <c r="H609" s="7">
        <v>1.36</v>
      </c>
    </row>
    <row r="610" ht="14.75" spans="1:8">
      <c r="A610" s="5">
        <v>250501024</v>
      </c>
      <c r="B610" s="6" t="s">
        <v>3779</v>
      </c>
      <c r="C610" s="7">
        <v>51</v>
      </c>
      <c r="D610" s="7">
        <v>39.74</v>
      </c>
      <c r="E610" s="7">
        <v>19.76</v>
      </c>
      <c r="F610" s="7">
        <v>2.85</v>
      </c>
      <c r="G610" s="7">
        <v>15.77</v>
      </c>
      <c r="H610" s="7">
        <v>1.36</v>
      </c>
    </row>
    <row r="611" ht="14.75" spans="1:8">
      <c r="A611" s="5">
        <v>250501025</v>
      </c>
      <c r="B611" s="6" t="s">
        <v>3063</v>
      </c>
      <c r="C611" s="7">
        <v>51</v>
      </c>
      <c r="D611" s="7">
        <v>34.65</v>
      </c>
      <c r="E611" s="7">
        <v>5.76</v>
      </c>
      <c r="F611" s="7">
        <v>11.75</v>
      </c>
      <c r="G611" s="7">
        <v>15.77</v>
      </c>
      <c r="H611" s="7">
        <v>1.36</v>
      </c>
    </row>
    <row r="612" ht="14.75" spans="1:8">
      <c r="A612" s="5">
        <v>250501026</v>
      </c>
      <c r="B612" s="6" t="s">
        <v>3780</v>
      </c>
      <c r="C612" s="7">
        <v>4</v>
      </c>
      <c r="D612" s="7">
        <v>6.27</v>
      </c>
      <c r="E612" s="7">
        <v>4.12</v>
      </c>
      <c r="F612" s="7">
        <v>0.81</v>
      </c>
      <c r="G612" s="7">
        <v>1.24</v>
      </c>
      <c r="H612" s="7">
        <v>0.11</v>
      </c>
    </row>
    <row r="613" ht="14.75" spans="1:8">
      <c r="A613" s="5">
        <v>250501027</v>
      </c>
      <c r="B613" s="6" t="s">
        <v>3064</v>
      </c>
      <c r="C613" s="7">
        <v>30</v>
      </c>
      <c r="D613" s="7">
        <v>27.59</v>
      </c>
      <c r="E613" s="7">
        <v>5.76</v>
      </c>
      <c r="F613" s="7">
        <v>11.75</v>
      </c>
      <c r="G613" s="7">
        <v>9.28</v>
      </c>
      <c r="H613" s="7">
        <v>0.8</v>
      </c>
    </row>
    <row r="614" ht="14.75" spans="1:8">
      <c r="A614" s="5">
        <v>250501030</v>
      </c>
      <c r="B614" s="6" t="s">
        <v>3066</v>
      </c>
      <c r="C614" s="7">
        <v>30</v>
      </c>
      <c r="D614" s="7">
        <v>21.7</v>
      </c>
      <c r="E614" s="7">
        <v>5.76</v>
      </c>
      <c r="F614" s="7">
        <v>5.86</v>
      </c>
      <c r="G614" s="7">
        <v>9.28</v>
      </c>
      <c r="H614" s="7">
        <v>0.8</v>
      </c>
    </row>
    <row r="615" ht="14.75" spans="1:8">
      <c r="A615" s="5">
        <v>250501031</v>
      </c>
      <c r="B615" s="6" t="s">
        <v>3067</v>
      </c>
      <c r="C615" s="7">
        <v>18</v>
      </c>
      <c r="D615" s="7">
        <v>12.38</v>
      </c>
      <c r="E615" s="7">
        <v>5.76</v>
      </c>
      <c r="F615" s="7">
        <v>0.57</v>
      </c>
      <c r="G615" s="7">
        <v>5.57</v>
      </c>
      <c r="H615" s="7">
        <v>0.48</v>
      </c>
    </row>
    <row r="616" ht="14.75" spans="1:8">
      <c r="A616" s="5">
        <v>250501032</v>
      </c>
      <c r="B616" s="6" t="s">
        <v>3070</v>
      </c>
      <c r="C616" s="7">
        <v>28</v>
      </c>
      <c r="D616" s="7">
        <v>22.33</v>
      </c>
      <c r="E616" s="7">
        <v>12.35</v>
      </c>
      <c r="F616" s="7">
        <v>0.57</v>
      </c>
      <c r="G616" s="7">
        <v>8.66</v>
      </c>
      <c r="H616" s="7">
        <v>0.75</v>
      </c>
    </row>
    <row r="617" ht="14.75" spans="1:8">
      <c r="A617" s="5">
        <v>250501033</v>
      </c>
      <c r="B617" s="6" t="s">
        <v>3071</v>
      </c>
      <c r="C617" s="7">
        <v>18</v>
      </c>
      <c r="D617" s="7">
        <v>12.38</v>
      </c>
      <c r="E617" s="7">
        <v>5.76</v>
      </c>
      <c r="F617" s="7">
        <v>0.57</v>
      </c>
      <c r="G617" s="7">
        <v>5.57</v>
      </c>
      <c r="H617" s="7">
        <v>0.48</v>
      </c>
    </row>
    <row r="618" ht="14.75" spans="1:8">
      <c r="A618" s="5">
        <v>250501034</v>
      </c>
      <c r="B618" s="6" t="s">
        <v>3781</v>
      </c>
      <c r="C618" s="7">
        <v>45</v>
      </c>
      <c r="D618" s="7">
        <v>38.23</v>
      </c>
      <c r="E618" s="7">
        <v>8.23</v>
      </c>
      <c r="F618" s="7">
        <v>14.88</v>
      </c>
      <c r="G618" s="7">
        <v>13.92</v>
      </c>
      <c r="H618" s="7">
        <v>1.2</v>
      </c>
    </row>
    <row r="619" ht="14.75" spans="1:8">
      <c r="A619" s="5">
        <v>250501035</v>
      </c>
      <c r="B619" s="6" t="s">
        <v>3782</v>
      </c>
      <c r="C619" s="7">
        <v>9</v>
      </c>
      <c r="D619" s="7">
        <v>8.95</v>
      </c>
      <c r="E619" s="7">
        <v>2.47</v>
      </c>
      <c r="F619" s="7">
        <v>3.46</v>
      </c>
      <c r="G619" s="7">
        <v>2.78</v>
      </c>
      <c r="H619" s="7">
        <v>0.24</v>
      </c>
    </row>
    <row r="620" ht="14.75" spans="1:8">
      <c r="A620" s="5">
        <v>250501036</v>
      </c>
      <c r="B620" s="6" t="s">
        <v>3783</v>
      </c>
      <c r="C620" s="7">
        <v>9</v>
      </c>
      <c r="D620" s="7">
        <v>8.42</v>
      </c>
      <c r="E620" s="7">
        <v>2.47</v>
      </c>
      <c r="F620" s="7">
        <v>2.93</v>
      </c>
      <c r="G620" s="7">
        <v>2.78</v>
      </c>
      <c r="H620" s="7">
        <v>0.24</v>
      </c>
    </row>
    <row r="621" ht="14.75" spans="1:8">
      <c r="A621" s="5">
        <v>250501037</v>
      </c>
      <c r="B621" s="6" t="s">
        <v>3073</v>
      </c>
      <c r="C621" s="7">
        <v>45</v>
      </c>
      <c r="D621" s="7">
        <v>34.39</v>
      </c>
      <c r="E621" s="7">
        <v>5.76</v>
      </c>
      <c r="F621" s="7">
        <v>13.51</v>
      </c>
      <c r="G621" s="7">
        <v>13.92</v>
      </c>
      <c r="H621" s="7">
        <v>1.2</v>
      </c>
    </row>
    <row r="622" ht="14.75" spans="1:8">
      <c r="A622" s="5">
        <v>250501039</v>
      </c>
      <c r="B622" s="6" t="s">
        <v>3074</v>
      </c>
      <c r="C622" s="7">
        <v>30</v>
      </c>
      <c r="D622" s="7">
        <v>19.18</v>
      </c>
      <c r="E622" s="7">
        <v>2.47</v>
      </c>
      <c r="F622" s="7">
        <v>6.63</v>
      </c>
      <c r="G622" s="7">
        <v>9.28</v>
      </c>
      <c r="H622" s="7">
        <v>0.8</v>
      </c>
    </row>
    <row r="623" ht="14.75" spans="1:8">
      <c r="A623" s="5">
        <v>250501040</v>
      </c>
      <c r="B623" s="6" t="s">
        <v>3075</v>
      </c>
      <c r="C623" s="7">
        <v>140</v>
      </c>
      <c r="D623" s="7">
        <v>91.04</v>
      </c>
      <c r="E623" s="7">
        <v>2.47</v>
      </c>
      <c r="F623" s="7">
        <v>41.54</v>
      </c>
      <c r="G623" s="7">
        <v>43.29</v>
      </c>
      <c r="H623" s="7">
        <v>3.74</v>
      </c>
    </row>
    <row r="624" ht="14.75" spans="1:8">
      <c r="A624" s="5">
        <v>250501041</v>
      </c>
      <c r="B624" s="6" t="s">
        <v>3077</v>
      </c>
      <c r="C624" s="7">
        <v>120</v>
      </c>
      <c r="D624" s="7">
        <v>75.86</v>
      </c>
      <c r="E624" s="7">
        <v>2.47</v>
      </c>
      <c r="F624" s="7">
        <v>33.08</v>
      </c>
      <c r="G624" s="7">
        <v>37.11</v>
      </c>
      <c r="H624" s="7">
        <v>3.2</v>
      </c>
    </row>
    <row r="625" ht="14.75" spans="1:8">
      <c r="A625" s="5">
        <v>250501042</v>
      </c>
      <c r="B625" s="6" t="s">
        <v>3079</v>
      </c>
      <c r="C625" s="7">
        <v>40</v>
      </c>
      <c r="D625" s="7">
        <v>25.71</v>
      </c>
      <c r="E625" s="7">
        <v>2.47</v>
      </c>
      <c r="F625" s="7">
        <v>9.81</v>
      </c>
      <c r="G625" s="7">
        <v>12.37</v>
      </c>
      <c r="H625" s="7">
        <v>1.07</v>
      </c>
    </row>
    <row r="626" ht="14.75" spans="1:8">
      <c r="A626" s="5">
        <v>250501043</v>
      </c>
      <c r="B626" s="6" t="s">
        <v>3082</v>
      </c>
      <c r="C626" s="7">
        <v>45</v>
      </c>
      <c r="D626" s="7">
        <v>29.51</v>
      </c>
      <c r="E626" s="7">
        <v>2.47</v>
      </c>
      <c r="F626" s="7">
        <v>11.92</v>
      </c>
      <c r="G626" s="7">
        <v>13.92</v>
      </c>
      <c r="H626" s="7">
        <v>1.2</v>
      </c>
    </row>
    <row r="627" ht="14.75" spans="1:8">
      <c r="A627" s="5">
        <v>250501044</v>
      </c>
      <c r="B627" s="6" t="s">
        <v>3085</v>
      </c>
      <c r="C627" s="7">
        <v>408</v>
      </c>
      <c r="D627" s="7">
        <v>358.98</v>
      </c>
      <c r="E627" s="7">
        <v>82.33</v>
      </c>
      <c r="F627" s="7">
        <v>139.59</v>
      </c>
      <c r="G627" s="7">
        <v>126.17</v>
      </c>
      <c r="H627" s="7">
        <v>10.89</v>
      </c>
    </row>
    <row r="628" ht="14.75" spans="1:8">
      <c r="A628" s="5">
        <v>250501045</v>
      </c>
      <c r="B628" s="6" t="s">
        <v>3086</v>
      </c>
      <c r="C628" s="7">
        <v>408</v>
      </c>
      <c r="D628" s="7">
        <v>358.98</v>
      </c>
      <c r="E628" s="7">
        <v>82.33</v>
      </c>
      <c r="F628" s="7">
        <v>139.59</v>
      </c>
      <c r="G628" s="7">
        <v>126.17</v>
      </c>
      <c r="H628" s="7">
        <v>10.89</v>
      </c>
    </row>
    <row r="629" ht="14.75" spans="1:8">
      <c r="A629" s="5">
        <v>250501047</v>
      </c>
      <c r="B629" s="6" t="s">
        <v>3089</v>
      </c>
      <c r="C629" s="7">
        <v>160</v>
      </c>
      <c r="D629" s="7">
        <v>100.23</v>
      </c>
      <c r="E629" s="7">
        <v>4.94</v>
      </c>
      <c r="F629" s="7">
        <v>41.54</v>
      </c>
      <c r="G629" s="7">
        <v>49.48</v>
      </c>
      <c r="H629" s="7">
        <v>4.27</v>
      </c>
    </row>
    <row r="630" ht="14.75" spans="1:8">
      <c r="A630" s="5">
        <v>250502001</v>
      </c>
      <c r="B630" s="6" t="s">
        <v>3784</v>
      </c>
      <c r="C630" s="7">
        <v>4</v>
      </c>
      <c r="D630" s="7">
        <v>4.63</v>
      </c>
      <c r="E630" s="7">
        <v>2.47</v>
      </c>
      <c r="F630" s="7">
        <v>0.81</v>
      </c>
      <c r="G630" s="7">
        <v>1.24</v>
      </c>
      <c r="H630" s="7">
        <v>0.11</v>
      </c>
    </row>
    <row r="631" ht="14.75" spans="1:8">
      <c r="A631" s="5">
        <v>250502002</v>
      </c>
      <c r="B631" s="6" t="s">
        <v>3785</v>
      </c>
      <c r="C631" s="7">
        <v>4</v>
      </c>
      <c r="D631" s="7">
        <v>3.28</v>
      </c>
      <c r="E631" s="7">
        <v>1.65</v>
      </c>
      <c r="F631" s="7">
        <v>0.29</v>
      </c>
      <c r="G631" s="7">
        <v>1.24</v>
      </c>
      <c r="H631" s="7">
        <v>0.11</v>
      </c>
    </row>
    <row r="632" ht="14.75" spans="1:8">
      <c r="A632" s="5">
        <v>250502003</v>
      </c>
      <c r="B632" s="6" t="s">
        <v>3786</v>
      </c>
      <c r="C632" s="7">
        <v>4</v>
      </c>
      <c r="D632" s="7">
        <v>4.63</v>
      </c>
      <c r="E632" s="7">
        <v>2.47</v>
      </c>
      <c r="F632" s="7">
        <v>0.81</v>
      </c>
      <c r="G632" s="7">
        <v>1.24</v>
      </c>
      <c r="H632" s="7">
        <v>0.11</v>
      </c>
    </row>
    <row r="633" ht="14.75" spans="1:8">
      <c r="A633" s="5">
        <v>250502004</v>
      </c>
      <c r="B633" s="6" t="s">
        <v>3787</v>
      </c>
      <c r="C633" s="7">
        <v>4</v>
      </c>
      <c r="D633" s="7">
        <v>4.63</v>
      </c>
      <c r="E633" s="7">
        <v>2.47</v>
      </c>
      <c r="F633" s="7">
        <v>0.81</v>
      </c>
      <c r="G633" s="7">
        <v>1.24</v>
      </c>
      <c r="H633" s="7">
        <v>0.11</v>
      </c>
    </row>
    <row r="634" ht="14.75" spans="1:8">
      <c r="A634" s="5">
        <v>250502007</v>
      </c>
      <c r="B634" s="6" t="s">
        <v>3788</v>
      </c>
      <c r="C634" s="7">
        <v>4</v>
      </c>
      <c r="D634" s="7">
        <v>4.63</v>
      </c>
      <c r="E634" s="7">
        <v>2.47</v>
      </c>
      <c r="F634" s="7">
        <v>0.81</v>
      </c>
      <c r="G634" s="7">
        <v>1.24</v>
      </c>
      <c r="H634" s="7">
        <v>0.11</v>
      </c>
    </row>
    <row r="635" ht="14.75" spans="1:8">
      <c r="A635" s="5">
        <v>250503002</v>
      </c>
      <c r="B635" s="6" t="s">
        <v>3094</v>
      </c>
      <c r="C635" s="7">
        <v>23</v>
      </c>
      <c r="D635" s="7">
        <v>15.71</v>
      </c>
      <c r="E635" s="7">
        <v>7.41</v>
      </c>
      <c r="F635" s="7">
        <v>0.57</v>
      </c>
      <c r="G635" s="7">
        <v>7.11</v>
      </c>
      <c r="H635" s="7">
        <v>0.61</v>
      </c>
    </row>
    <row r="636" ht="14.75" spans="1:8">
      <c r="A636" s="5">
        <v>250503004</v>
      </c>
      <c r="B636" s="6" t="s">
        <v>3095</v>
      </c>
      <c r="C636" s="7">
        <v>18</v>
      </c>
      <c r="D636" s="7">
        <v>12.38</v>
      </c>
      <c r="E636" s="7">
        <v>5.76</v>
      </c>
      <c r="F636" s="7">
        <v>0.57</v>
      </c>
      <c r="G636" s="7">
        <v>5.57</v>
      </c>
      <c r="H636" s="7">
        <v>0.48</v>
      </c>
    </row>
    <row r="637" ht="14.75" spans="1:8">
      <c r="A637" s="5">
        <v>250503008</v>
      </c>
      <c r="B637" s="6" t="s">
        <v>3789</v>
      </c>
      <c r="C637" s="7">
        <v>18</v>
      </c>
      <c r="D637" s="7">
        <v>14.62</v>
      </c>
      <c r="E637" s="7">
        <v>2.47</v>
      </c>
      <c r="F637" s="7">
        <v>6.1</v>
      </c>
      <c r="G637" s="7">
        <v>5.57</v>
      </c>
      <c r="H637" s="7">
        <v>0.48</v>
      </c>
    </row>
    <row r="638" ht="14.75" spans="1:8">
      <c r="A638" s="5">
        <v>250503009</v>
      </c>
      <c r="B638" s="6" t="s">
        <v>3102</v>
      </c>
      <c r="C638" s="7">
        <v>18</v>
      </c>
      <c r="D638" s="7">
        <v>12.38</v>
      </c>
      <c r="E638" s="7">
        <v>5.76</v>
      </c>
      <c r="F638" s="7">
        <v>0.57</v>
      </c>
      <c r="G638" s="7">
        <v>5.57</v>
      </c>
      <c r="H638" s="7">
        <v>0.48</v>
      </c>
    </row>
    <row r="639" ht="14.75" spans="1:8">
      <c r="A639" s="5">
        <v>250503010</v>
      </c>
      <c r="B639" s="6" t="s">
        <v>3103</v>
      </c>
      <c r="C639" s="7">
        <v>50</v>
      </c>
      <c r="D639" s="7">
        <v>36.11</v>
      </c>
      <c r="E639" s="7">
        <v>16.47</v>
      </c>
      <c r="F639" s="7">
        <v>2.85</v>
      </c>
      <c r="G639" s="7">
        <v>15.46</v>
      </c>
      <c r="H639" s="7">
        <v>1.33</v>
      </c>
    </row>
    <row r="640" ht="14.75" spans="1:8">
      <c r="A640" s="5">
        <v>250503011</v>
      </c>
      <c r="B640" s="6" t="s">
        <v>3790</v>
      </c>
      <c r="C640" s="7">
        <v>50</v>
      </c>
      <c r="D640" s="7">
        <v>34.36</v>
      </c>
      <c r="E640" s="7">
        <v>2.47</v>
      </c>
      <c r="F640" s="7">
        <v>15.1</v>
      </c>
      <c r="G640" s="7">
        <v>15.46</v>
      </c>
      <c r="H640" s="7">
        <v>1.33</v>
      </c>
    </row>
    <row r="641" ht="14.75" spans="1:8">
      <c r="A641" s="5">
        <v>250503012</v>
      </c>
      <c r="B641" s="6" t="s">
        <v>3107</v>
      </c>
      <c r="C641" s="7">
        <v>50</v>
      </c>
      <c r="D641" s="7">
        <v>36.83</v>
      </c>
      <c r="E641" s="7">
        <v>4.94</v>
      </c>
      <c r="F641" s="7">
        <v>15.1</v>
      </c>
      <c r="G641" s="7">
        <v>15.46</v>
      </c>
      <c r="H641" s="7">
        <v>1.33</v>
      </c>
    </row>
    <row r="642" ht="14.75" spans="1:8">
      <c r="A642" s="5">
        <v>250503013</v>
      </c>
      <c r="B642" s="6" t="s">
        <v>3791</v>
      </c>
      <c r="C642" s="7">
        <v>95</v>
      </c>
      <c r="D642" s="7">
        <v>64.75</v>
      </c>
      <c r="E642" s="7">
        <v>24.7</v>
      </c>
      <c r="F642" s="7">
        <v>8.14</v>
      </c>
      <c r="G642" s="7">
        <v>29.38</v>
      </c>
      <c r="H642" s="7">
        <v>2.54</v>
      </c>
    </row>
    <row r="643" ht="14.75" spans="1:8">
      <c r="A643" s="5">
        <v>250503014</v>
      </c>
      <c r="B643" s="6" t="s">
        <v>3792</v>
      </c>
      <c r="C643" s="7">
        <v>115</v>
      </c>
      <c r="D643" s="7">
        <v>79.7</v>
      </c>
      <c r="E643" s="7">
        <v>32.93</v>
      </c>
      <c r="F643" s="7">
        <v>8.14</v>
      </c>
      <c r="G643" s="7">
        <v>35.56</v>
      </c>
      <c r="H643" s="7">
        <v>3.07</v>
      </c>
    </row>
    <row r="644" ht="14.75" spans="1:8">
      <c r="A644" s="5">
        <v>250601001</v>
      </c>
      <c r="B644" s="6" t="s">
        <v>3793</v>
      </c>
      <c r="C644" s="7">
        <v>4</v>
      </c>
      <c r="D644" s="7">
        <v>7.13</v>
      </c>
      <c r="E644" s="7">
        <v>4.12</v>
      </c>
      <c r="F644" s="7">
        <v>1.67</v>
      </c>
      <c r="G644" s="7">
        <v>1.24</v>
      </c>
      <c r="H644" s="7">
        <v>0.11</v>
      </c>
    </row>
    <row r="645" ht="14.75" spans="1:8">
      <c r="A645" s="5">
        <v>250601002</v>
      </c>
      <c r="B645" s="6" t="s">
        <v>3794</v>
      </c>
      <c r="C645" s="7">
        <v>4</v>
      </c>
      <c r="D645" s="7">
        <v>7.13</v>
      </c>
      <c r="E645" s="7">
        <v>4.12</v>
      </c>
      <c r="F645" s="7">
        <v>1.67</v>
      </c>
      <c r="G645" s="7">
        <v>1.24</v>
      </c>
      <c r="H645" s="7">
        <v>0.11</v>
      </c>
    </row>
    <row r="646" ht="14.75" spans="1:8">
      <c r="A646" s="5">
        <v>250601003</v>
      </c>
      <c r="B646" s="6" t="s">
        <v>3795</v>
      </c>
      <c r="C646" s="7">
        <v>7</v>
      </c>
      <c r="D646" s="7">
        <v>8.14</v>
      </c>
      <c r="E646" s="7">
        <v>4.12</v>
      </c>
      <c r="F646" s="7">
        <v>1.67</v>
      </c>
      <c r="G646" s="7">
        <v>2.16</v>
      </c>
      <c r="H646" s="7">
        <v>0.19</v>
      </c>
    </row>
    <row r="647" ht="14.75" spans="1:8">
      <c r="A647" s="5">
        <v>250601005</v>
      </c>
      <c r="B647" s="6" t="s">
        <v>3796</v>
      </c>
      <c r="C647" s="7">
        <v>4</v>
      </c>
      <c r="D647" s="7">
        <v>6.27</v>
      </c>
      <c r="E647" s="7">
        <v>4.12</v>
      </c>
      <c r="F647" s="7">
        <v>0.81</v>
      </c>
      <c r="G647" s="7">
        <v>1.24</v>
      </c>
      <c r="H647" s="7">
        <v>0.11</v>
      </c>
    </row>
    <row r="648" ht="14.75" spans="1:8">
      <c r="A648" s="5">
        <v>250601006</v>
      </c>
      <c r="B648" s="6" t="s">
        <v>3797</v>
      </c>
      <c r="C648" s="7">
        <v>4</v>
      </c>
      <c r="D648" s="7">
        <v>6.27</v>
      </c>
      <c r="E648" s="7">
        <v>4.12</v>
      </c>
      <c r="F648" s="7">
        <v>0.81</v>
      </c>
      <c r="G648" s="7">
        <v>1.24</v>
      </c>
      <c r="H648" s="7">
        <v>0.11</v>
      </c>
    </row>
    <row r="649" ht="14.75" spans="1:8">
      <c r="A649" s="5">
        <v>250601009</v>
      </c>
      <c r="B649" s="6" t="s">
        <v>3798</v>
      </c>
      <c r="C649" s="7">
        <v>4</v>
      </c>
      <c r="D649" s="7">
        <v>4.63</v>
      </c>
      <c r="E649" s="7">
        <v>2.47</v>
      </c>
      <c r="F649" s="7">
        <v>0.81</v>
      </c>
      <c r="G649" s="7">
        <v>1.24</v>
      </c>
      <c r="H649" s="7">
        <v>0.11</v>
      </c>
    </row>
    <row r="650" ht="14.75" spans="1:8">
      <c r="A650" s="5">
        <v>250602001</v>
      </c>
      <c r="B650" s="6" t="s">
        <v>3799</v>
      </c>
      <c r="C650" s="7">
        <v>9</v>
      </c>
      <c r="D650" s="7">
        <v>10.27</v>
      </c>
      <c r="E650" s="7">
        <v>2.47</v>
      </c>
      <c r="F650" s="7">
        <v>4.78</v>
      </c>
      <c r="G650" s="7">
        <v>2.78</v>
      </c>
      <c r="H650" s="7">
        <v>0.24</v>
      </c>
    </row>
    <row r="651" ht="14.75" spans="1:8">
      <c r="A651" s="5">
        <v>250700001</v>
      </c>
      <c r="B651" s="6" t="s">
        <v>3111</v>
      </c>
      <c r="C651" s="7">
        <v>70</v>
      </c>
      <c r="D651" s="7">
        <v>46.43</v>
      </c>
      <c r="E651" s="7">
        <v>4.12</v>
      </c>
      <c r="F651" s="7">
        <v>18.8</v>
      </c>
      <c r="G651" s="7">
        <v>21.65</v>
      </c>
      <c r="H651" s="7">
        <v>1.87</v>
      </c>
    </row>
    <row r="652" ht="14.75" spans="1:8">
      <c r="A652" s="5">
        <v>250700010</v>
      </c>
      <c r="B652" s="6" t="s">
        <v>3118</v>
      </c>
      <c r="C652" s="7">
        <v>70</v>
      </c>
      <c r="D652" s="7">
        <v>46.43</v>
      </c>
      <c r="E652" s="7">
        <v>4.12</v>
      </c>
      <c r="F652" s="7">
        <v>18.8</v>
      </c>
      <c r="G652" s="7">
        <v>21.65</v>
      </c>
      <c r="H652" s="7">
        <v>1.87</v>
      </c>
    </row>
    <row r="653" ht="14.75" spans="1:8">
      <c r="A653" s="5">
        <v>250700012</v>
      </c>
      <c r="B653" s="6" t="s">
        <v>3120</v>
      </c>
      <c r="C653" s="7">
        <v>85</v>
      </c>
      <c r="D653" s="7">
        <v>64.69</v>
      </c>
      <c r="E653" s="7">
        <v>4.12</v>
      </c>
      <c r="F653" s="7">
        <v>32.02</v>
      </c>
      <c r="G653" s="7">
        <v>26.28</v>
      </c>
      <c r="H653" s="7">
        <v>2.27</v>
      </c>
    </row>
    <row r="654" ht="14.75" spans="1:8">
      <c r="A654" s="5">
        <v>250700013</v>
      </c>
      <c r="B654" s="6" t="s">
        <v>3122</v>
      </c>
      <c r="C654" s="7">
        <v>136</v>
      </c>
      <c r="D654" s="7">
        <v>81.82</v>
      </c>
      <c r="E654" s="7">
        <v>4.12</v>
      </c>
      <c r="F654" s="7">
        <v>32.02</v>
      </c>
      <c r="G654" s="7">
        <v>42.06</v>
      </c>
      <c r="H654" s="7">
        <v>3.63</v>
      </c>
    </row>
    <row r="655" ht="14.75" spans="1:8">
      <c r="A655" s="5">
        <v>250700014</v>
      </c>
      <c r="B655" s="6" t="s">
        <v>3124</v>
      </c>
      <c r="C655" s="7">
        <v>85</v>
      </c>
      <c r="D655" s="7">
        <v>64.69</v>
      </c>
      <c r="E655" s="7">
        <v>4.12</v>
      </c>
      <c r="F655" s="7">
        <v>32.02</v>
      </c>
      <c r="G655" s="7">
        <v>26.28</v>
      </c>
      <c r="H655" s="7">
        <v>2.27</v>
      </c>
    </row>
    <row r="656" ht="14.75" spans="1:8">
      <c r="A656" s="5">
        <v>250700015</v>
      </c>
      <c r="B656" s="6" t="s">
        <v>3126</v>
      </c>
      <c r="C656" s="7">
        <v>23</v>
      </c>
      <c r="D656" s="7">
        <v>38.58</v>
      </c>
      <c r="E656" s="7">
        <v>4.12</v>
      </c>
      <c r="F656" s="7">
        <v>26.73</v>
      </c>
      <c r="G656" s="7">
        <v>7.11</v>
      </c>
      <c r="H656" s="7">
        <v>0.61</v>
      </c>
    </row>
    <row r="657" ht="14.75" spans="1:8">
      <c r="A657" s="5">
        <v>250700019</v>
      </c>
      <c r="B657" s="6" t="s">
        <v>3132</v>
      </c>
      <c r="C657" s="7">
        <v>120</v>
      </c>
      <c r="D657" s="7">
        <v>80.57</v>
      </c>
      <c r="E657" s="7">
        <v>8.23</v>
      </c>
      <c r="F657" s="7">
        <v>32.02</v>
      </c>
      <c r="G657" s="7">
        <v>37.11</v>
      </c>
      <c r="H657" s="7">
        <v>3.2</v>
      </c>
    </row>
    <row r="658" ht="14.75" spans="1:8">
      <c r="A658" s="5">
        <v>250700020</v>
      </c>
      <c r="B658" s="6" t="s">
        <v>3136</v>
      </c>
      <c r="C658" s="7">
        <v>255</v>
      </c>
      <c r="D658" s="7">
        <v>194.2</v>
      </c>
      <c r="E658" s="7">
        <v>2.47</v>
      </c>
      <c r="F658" s="7">
        <v>106.07</v>
      </c>
      <c r="G658" s="7">
        <v>78.85</v>
      </c>
      <c r="H658" s="7">
        <v>6.81</v>
      </c>
    </row>
    <row r="659" ht="14.75" spans="1:8">
      <c r="A659" s="5">
        <v>250700023</v>
      </c>
      <c r="B659" s="6" t="s">
        <v>3143</v>
      </c>
      <c r="C659" s="7">
        <v>255</v>
      </c>
      <c r="D659" s="7">
        <v>194.2</v>
      </c>
      <c r="E659" s="7">
        <v>2.47</v>
      </c>
      <c r="F659" s="7">
        <v>106.07</v>
      </c>
      <c r="G659" s="7">
        <v>78.85</v>
      </c>
      <c r="H659" s="7">
        <v>6.81</v>
      </c>
    </row>
    <row r="660" ht="14.75" spans="1:8">
      <c r="A660" s="5">
        <v>250700024</v>
      </c>
      <c r="B660" s="6" t="s">
        <v>3145</v>
      </c>
      <c r="C660" s="7">
        <v>1170</v>
      </c>
      <c r="D660" s="7">
        <v>852.71</v>
      </c>
      <c r="E660" s="7">
        <v>411.67</v>
      </c>
      <c r="F660" s="7">
        <v>48.02</v>
      </c>
      <c r="G660" s="7">
        <v>361.8</v>
      </c>
      <c r="H660" s="7">
        <v>31.22</v>
      </c>
    </row>
    <row r="661" ht="14.75" spans="1:8">
      <c r="A661" s="5">
        <v>250700025</v>
      </c>
      <c r="B661" s="6" t="s">
        <v>3147</v>
      </c>
      <c r="C661" s="7">
        <v>650</v>
      </c>
      <c r="D661" s="7">
        <v>478.68</v>
      </c>
      <c r="E661" s="7">
        <v>238.77</v>
      </c>
      <c r="F661" s="7">
        <v>21.57</v>
      </c>
      <c r="G661" s="7">
        <v>201</v>
      </c>
      <c r="H661" s="7">
        <v>17.35</v>
      </c>
    </row>
    <row r="662" ht="14.75" spans="1:8">
      <c r="A662" s="5">
        <v>250700026</v>
      </c>
      <c r="B662" s="6" t="s">
        <v>3148</v>
      </c>
      <c r="C662" s="7">
        <v>700</v>
      </c>
      <c r="D662" s="7">
        <v>495.48</v>
      </c>
      <c r="E662" s="7">
        <v>238.77</v>
      </c>
      <c r="F662" s="7">
        <v>21.57</v>
      </c>
      <c r="G662" s="7">
        <v>216.46</v>
      </c>
      <c r="H662" s="7">
        <v>18.68</v>
      </c>
    </row>
    <row r="663" ht="14.75" spans="1:8">
      <c r="A663" s="5">
        <v>260000001</v>
      </c>
      <c r="B663" s="6" t="s">
        <v>3800</v>
      </c>
      <c r="C663" s="7">
        <v>3</v>
      </c>
      <c r="D663" s="7">
        <v>4.29</v>
      </c>
      <c r="E663" s="7">
        <v>2.47</v>
      </c>
      <c r="F663" s="7">
        <v>0.81</v>
      </c>
      <c r="G663" s="7">
        <v>0.93</v>
      </c>
      <c r="H663" s="7">
        <v>0.08</v>
      </c>
    </row>
    <row r="664" ht="14.75" spans="1:8">
      <c r="A664" s="5">
        <v>260000002</v>
      </c>
      <c r="B664" s="6" t="s">
        <v>3801</v>
      </c>
      <c r="C664" s="7">
        <v>9</v>
      </c>
      <c r="D664" s="7">
        <v>6.31</v>
      </c>
      <c r="E664" s="7">
        <v>2.47</v>
      </c>
      <c r="F664" s="7">
        <v>0.81</v>
      </c>
      <c r="G664" s="7">
        <v>2.78</v>
      </c>
      <c r="H664" s="7">
        <v>0.24</v>
      </c>
    </row>
    <row r="665" ht="14.75" spans="1:8">
      <c r="A665" s="5">
        <v>260000003</v>
      </c>
      <c r="B665" s="6" t="s">
        <v>3802</v>
      </c>
      <c r="C665" s="7">
        <v>9</v>
      </c>
      <c r="D665" s="7">
        <v>6.31</v>
      </c>
      <c r="E665" s="7">
        <v>2.47</v>
      </c>
      <c r="F665" s="7">
        <v>0.81</v>
      </c>
      <c r="G665" s="7">
        <v>2.78</v>
      </c>
      <c r="H665" s="7">
        <v>0.24</v>
      </c>
    </row>
    <row r="666" ht="14.75" spans="1:8">
      <c r="A666" s="5">
        <v>260000004</v>
      </c>
      <c r="B666" s="6" t="s">
        <v>3803</v>
      </c>
      <c r="C666" s="7">
        <v>9</v>
      </c>
      <c r="D666" s="7">
        <v>6.31</v>
      </c>
      <c r="E666" s="7">
        <v>2.47</v>
      </c>
      <c r="F666" s="7">
        <v>0.81</v>
      </c>
      <c r="G666" s="7">
        <v>2.78</v>
      </c>
      <c r="H666" s="7">
        <v>0.24</v>
      </c>
    </row>
    <row r="667" ht="14.75" spans="1:8">
      <c r="A667" s="5">
        <v>260000005</v>
      </c>
      <c r="B667" s="6" t="s">
        <v>3804</v>
      </c>
      <c r="C667" s="7">
        <v>18</v>
      </c>
      <c r="D667" s="7">
        <v>13.03</v>
      </c>
      <c r="E667" s="7">
        <v>2.47</v>
      </c>
      <c r="F667" s="7">
        <v>4.52</v>
      </c>
      <c r="G667" s="7">
        <v>5.57</v>
      </c>
      <c r="H667" s="7">
        <v>0.48</v>
      </c>
    </row>
    <row r="668" ht="14.75" spans="1:8">
      <c r="A668" s="5">
        <v>260000007</v>
      </c>
      <c r="B668" s="6" t="s">
        <v>3155</v>
      </c>
      <c r="C668" s="7">
        <v>85</v>
      </c>
      <c r="D668" s="7">
        <v>56.7</v>
      </c>
      <c r="E668" s="7">
        <v>2.47</v>
      </c>
      <c r="F668" s="7">
        <v>25.67</v>
      </c>
      <c r="G668" s="7">
        <v>26.28</v>
      </c>
      <c r="H668" s="7">
        <v>2.27</v>
      </c>
    </row>
    <row r="669" ht="14.75" spans="1:8">
      <c r="A669" s="5">
        <v>260000008</v>
      </c>
      <c r="B669" s="6" t="s">
        <v>3157</v>
      </c>
      <c r="C669" s="7">
        <v>85</v>
      </c>
      <c r="D669" s="7">
        <v>57.76</v>
      </c>
      <c r="E669" s="7">
        <v>2.47</v>
      </c>
      <c r="F669" s="7">
        <v>26.73</v>
      </c>
      <c r="G669" s="7">
        <v>26.28</v>
      </c>
      <c r="H669" s="7">
        <v>2.27</v>
      </c>
    </row>
    <row r="670" ht="14.75" spans="1:8">
      <c r="A670" s="5">
        <v>260000009</v>
      </c>
      <c r="B670" s="6" t="s">
        <v>3159</v>
      </c>
      <c r="C670" s="7">
        <v>85</v>
      </c>
      <c r="D670" s="7">
        <v>57.76</v>
      </c>
      <c r="E670" s="7">
        <v>2.47</v>
      </c>
      <c r="F670" s="7">
        <v>26.73</v>
      </c>
      <c r="G670" s="7">
        <v>26.28</v>
      </c>
      <c r="H670" s="7">
        <v>2.27</v>
      </c>
    </row>
    <row r="671" ht="14.75" spans="1:8">
      <c r="A671" s="5">
        <v>260000010</v>
      </c>
      <c r="B671" s="6" t="s">
        <v>3160</v>
      </c>
      <c r="C671" s="7">
        <v>18</v>
      </c>
      <c r="D671" s="7">
        <v>12.5</v>
      </c>
      <c r="E671" s="7">
        <v>2.47</v>
      </c>
      <c r="F671" s="7">
        <v>3.99</v>
      </c>
      <c r="G671" s="7">
        <v>5.57</v>
      </c>
      <c r="H671" s="7">
        <v>0.48</v>
      </c>
    </row>
    <row r="672" ht="14.75" spans="1:8">
      <c r="A672" s="5">
        <v>260000011</v>
      </c>
      <c r="B672" s="6" t="s">
        <v>2537</v>
      </c>
      <c r="C672" s="7">
        <v>3</v>
      </c>
      <c r="D672" s="7">
        <v>2.12</v>
      </c>
      <c r="E672" s="7">
        <v>0.82</v>
      </c>
      <c r="F672" s="7">
        <v>0.29</v>
      </c>
      <c r="G672" s="7">
        <v>0.93</v>
      </c>
      <c r="H672" s="7">
        <v>0.08</v>
      </c>
    </row>
    <row r="673" ht="14.75" spans="1:8">
      <c r="A673" s="5">
        <v>260000012</v>
      </c>
      <c r="B673" s="6" t="s">
        <v>3805</v>
      </c>
      <c r="C673" s="7">
        <v>9</v>
      </c>
      <c r="D673" s="7">
        <v>9.48</v>
      </c>
      <c r="E673" s="7">
        <v>2.47</v>
      </c>
      <c r="F673" s="7">
        <v>3.99</v>
      </c>
      <c r="G673" s="7">
        <v>2.78</v>
      </c>
      <c r="H673" s="7">
        <v>0.24</v>
      </c>
    </row>
    <row r="674" ht="14.75" spans="1:8">
      <c r="A674" s="5">
        <v>260000013</v>
      </c>
      <c r="B674" s="6" t="s">
        <v>3162</v>
      </c>
      <c r="C674" s="7">
        <v>18</v>
      </c>
      <c r="D674" s="7">
        <v>15.15</v>
      </c>
      <c r="E674" s="7">
        <v>2.47</v>
      </c>
      <c r="F674" s="7">
        <v>6.63</v>
      </c>
      <c r="G674" s="7">
        <v>5.57</v>
      </c>
      <c r="H674" s="7">
        <v>0.48</v>
      </c>
    </row>
    <row r="675" ht="14.75" spans="1:8">
      <c r="A675" s="5">
        <v>260000015</v>
      </c>
      <c r="B675" s="6" t="s">
        <v>3806</v>
      </c>
      <c r="C675" s="7">
        <v>18</v>
      </c>
      <c r="D675" s="7">
        <v>13.03</v>
      </c>
      <c r="E675" s="7">
        <v>2.47</v>
      </c>
      <c r="F675" s="7">
        <v>4.52</v>
      </c>
      <c r="G675" s="7">
        <v>5.57</v>
      </c>
      <c r="H675" s="7">
        <v>0.48</v>
      </c>
    </row>
    <row r="676" ht="14.75" spans="1:8">
      <c r="A676" s="5">
        <v>260000018</v>
      </c>
      <c r="B676" s="6" t="s">
        <v>3169</v>
      </c>
      <c r="C676" s="7">
        <v>70</v>
      </c>
      <c r="D676" s="7">
        <v>46.37</v>
      </c>
      <c r="E676" s="7">
        <v>2.47</v>
      </c>
      <c r="F676" s="7">
        <v>20.39</v>
      </c>
      <c r="G676" s="7">
        <v>21.65</v>
      </c>
      <c r="H676" s="7">
        <v>1.87</v>
      </c>
    </row>
    <row r="677" ht="14.75" spans="1:8">
      <c r="A677" s="5">
        <v>260000019</v>
      </c>
      <c r="B677" s="6" t="s">
        <v>3172</v>
      </c>
      <c r="C677" s="7">
        <v>23</v>
      </c>
      <c r="D677" s="7">
        <v>28.99</v>
      </c>
      <c r="E677" s="7">
        <v>2.47</v>
      </c>
      <c r="F677" s="7">
        <v>18.8</v>
      </c>
      <c r="G677" s="7">
        <v>7.11</v>
      </c>
      <c r="H677" s="7">
        <v>0.61</v>
      </c>
    </row>
    <row r="678" ht="14.75" spans="1:8">
      <c r="A678" s="5">
        <v>260000021</v>
      </c>
      <c r="B678" s="6" t="s">
        <v>3177</v>
      </c>
      <c r="C678" s="7">
        <v>510</v>
      </c>
      <c r="D678" s="7">
        <v>327.94</v>
      </c>
      <c r="E678" s="7">
        <v>8.23</v>
      </c>
      <c r="F678" s="7">
        <v>148.39</v>
      </c>
      <c r="G678" s="7">
        <v>157.71</v>
      </c>
      <c r="H678" s="7">
        <v>13.61</v>
      </c>
    </row>
    <row r="679" ht="14.75" spans="1:8">
      <c r="A679" s="5">
        <v>260000024</v>
      </c>
      <c r="B679" s="6" t="s">
        <v>3807</v>
      </c>
      <c r="C679" s="7">
        <v>680</v>
      </c>
      <c r="D679" s="7">
        <v>479.11</v>
      </c>
      <c r="E679" s="7">
        <v>49.4</v>
      </c>
      <c r="F679" s="7">
        <v>201.28</v>
      </c>
      <c r="G679" s="7">
        <v>210.28</v>
      </c>
      <c r="H679" s="7">
        <v>18.15</v>
      </c>
    </row>
    <row r="680" ht="14.75" spans="1:8">
      <c r="A680" s="5">
        <v>260000025</v>
      </c>
      <c r="B680" s="6" t="s">
        <v>3185</v>
      </c>
      <c r="C680" s="7">
        <v>135</v>
      </c>
      <c r="D680" s="7">
        <v>93.66</v>
      </c>
      <c r="E680" s="7">
        <v>42.81</v>
      </c>
      <c r="F680" s="7">
        <v>5.5</v>
      </c>
      <c r="G680" s="7">
        <v>41.75</v>
      </c>
      <c r="H680" s="7">
        <v>3.6</v>
      </c>
    </row>
    <row r="681" ht="14.75" spans="1:8">
      <c r="A681" s="5">
        <v>270200001</v>
      </c>
      <c r="B681" s="6" t="s">
        <v>3808</v>
      </c>
      <c r="C681" s="7">
        <v>35</v>
      </c>
      <c r="D681" s="7">
        <v>26.6</v>
      </c>
      <c r="E681" s="7">
        <v>6.14</v>
      </c>
      <c r="F681" s="7">
        <v>2.44</v>
      </c>
      <c r="G681" s="7">
        <v>14.77</v>
      </c>
      <c r="H681" s="7">
        <v>3.25</v>
      </c>
    </row>
    <row r="682" ht="14.75" spans="1:8">
      <c r="A682" s="5">
        <v>270200003</v>
      </c>
      <c r="B682" s="6" t="s">
        <v>3809</v>
      </c>
      <c r="C682" s="7">
        <v>60</v>
      </c>
      <c r="D682" s="7">
        <v>37.37</v>
      </c>
      <c r="E682" s="7">
        <v>6.14</v>
      </c>
      <c r="F682" s="7">
        <v>3.5</v>
      </c>
      <c r="G682" s="7">
        <v>22.15</v>
      </c>
      <c r="H682" s="7">
        <v>5.57</v>
      </c>
    </row>
    <row r="683" ht="14.75" spans="1:8">
      <c r="A683" s="5">
        <v>270200004</v>
      </c>
      <c r="B683" s="6" t="s">
        <v>3810</v>
      </c>
      <c r="C683" s="7">
        <v>25</v>
      </c>
      <c r="D683" s="7">
        <v>28.84</v>
      </c>
      <c r="E683" s="7">
        <v>6.14</v>
      </c>
      <c r="F683" s="7">
        <v>1.91</v>
      </c>
      <c r="G683" s="7">
        <v>18.46</v>
      </c>
      <c r="H683" s="7">
        <v>2.32</v>
      </c>
    </row>
    <row r="684" ht="14.75" spans="1:8">
      <c r="A684" s="5">
        <v>270200005</v>
      </c>
      <c r="B684" s="6" t="s">
        <v>3811</v>
      </c>
      <c r="C684" s="7">
        <v>18</v>
      </c>
      <c r="D684" s="7">
        <v>22.85</v>
      </c>
      <c r="E684" s="7">
        <v>4.5</v>
      </c>
      <c r="F684" s="7">
        <v>1.91</v>
      </c>
      <c r="G684" s="7">
        <v>14.77</v>
      </c>
      <c r="H684" s="7">
        <v>1.67</v>
      </c>
    </row>
    <row r="685" ht="14.75" spans="1:8">
      <c r="A685" s="5">
        <v>270300001</v>
      </c>
      <c r="B685" s="6" t="s">
        <v>3812</v>
      </c>
      <c r="C685" s="7">
        <v>50</v>
      </c>
      <c r="D685" s="7">
        <v>70.66</v>
      </c>
      <c r="E685" s="7">
        <v>10.83</v>
      </c>
      <c r="F685" s="7">
        <v>3.5</v>
      </c>
      <c r="G685" s="7">
        <v>51.69</v>
      </c>
      <c r="H685" s="7">
        <v>4.64</v>
      </c>
    </row>
    <row r="686" ht="14.75" spans="1:8">
      <c r="A686" s="5">
        <v>270300002</v>
      </c>
      <c r="B686" s="6" t="s">
        <v>3813</v>
      </c>
      <c r="C686" s="7">
        <v>50</v>
      </c>
      <c r="D686" s="7">
        <v>40.13</v>
      </c>
      <c r="E686" s="7">
        <v>6.14</v>
      </c>
      <c r="F686" s="7">
        <v>3.5</v>
      </c>
      <c r="G686" s="7">
        <v>25.85</v>
      </c>
      <c r="H686" s="7">
        <v>4.64</v>
      </c>
    </row>
    <row r="687" ht="14.75" spans="1:8">
      <c r="A687" s="5">
        <v>270300003</v>
      </c>
      <c r="B687" s="6" t="s">
        <v>3814</v>
      </c>
      <c r="C687" s="7">
        <v>50</v>
      </c>
      <c r="D687" s="7">
        <v>40.13</v>
      </c>
      <c r="E687" s="7">
        <v>6.14</v>
      </c>
      <c r="F687" s="7">
        <v>3.5</v>
      </c>
      <c r="G687" s="7">
        <v>25.85</v>
      </c>
      <c r="H687" s="7">
        <v>4.64</v>
      </c>
    </row>
    <row r="688" ht="14.75" spans="1:8">
      <c r="A688" s="5">
        <v>270300004</v>
      </c>
      <c r="B688" s="6" t="s">
        <v>3815</v>
      </c>
      <c r="C688" s="7">
        <v>50</v>
      </c>
      <c r="D688" s="7">
        <v>40.13</v>
      </c>
      <c r="E688" s="7">
        <v>6.14</v>
      </c>
      <c r="F688" s="7">
        <v>3.5</v>
      </c>
      <c r="G688" s="7">
        <v>25.85</v>
      </c>
      <c r="H688" s="7">
        <v>4.64</v>
      </c>
    </row>
    <row r="689" ht="14.75" spans="1:8">
      <c r="A689" s="5">
        <v>270300005</v>
      </c>
      <c r="B689" s="6" t="s">
        <v>3816</v>
      </c>
      <c r="C689" s="7">
        <v>70</v>
      </c>
      <c r="D689" s="7">
        <v>48.09</v>
      </c>
      <c r="E689" s="7">
        <v>13.3</v>
      </c>
      <c r="F689" s="7">
        <v>2.44</v>
      </c>
      <c r="G689" s="7">
        <v>25.85</v>
      </c>
      <c r="H689" s="7">
        <v>6.5</v>
      </c>
    </row>
    <row r="690" ht="14.75" spans="1:8">
      <c r="A690" s="5">
        <v>270300006</v>
      </c>
      <c r="B690" s="6" t="s">
        <v>3817</v>
      </c>
      <c r="C690" s="7">
        <v>50</v>
      </c>
      <c r="D690" s="7">
        <v>78.05</v>
      </c>
      <c r="E690" s="7">
        <v>10.83</v>
      </c>
      <c r="F690" s="7">
        <v>3.5</v>
      </c>
      <c r="G690" s="7">
        <v>59.08</v>
      </c>
      <c r="H690" s="7">
        <v>4.64</v>
      </c>
    </row>
    <row r="691" ht="14.75" spans="1:8">
      <c r="A691" s="5">
        <v>270300008</v>
      </c>
      <c r="B691" s="6" t="s">
        <v>3818</v>
      </c>
      <c r="C691" s="7">
        <v>50</v>
      </c>
      <c r="D691" s="7">
        <v>40.13</v>
      </c>
      <c r="E691" s="7">
        <v>6.14</v>
      </c>
      <c r="F691" s="7">
        <v>3.5</v>
      </c>
      <c r="G691" s="7">
        <v>25.85</v>
      </c>
      <c r="H691" s="7">
        <v>4.64</v>
      </c>
    </row>
    <row r="692" ht="14.75" spans="1:8">
      <c r="A692" s="5">
        <v>270300010</v>
      </c>
      <c r="B692" s="6" t="s">
        <v>3819</v>
      </c>
      <c r="C692" s="7">
        <v>250</v>
      </c>
      <c r="D692" s="7">
        <v>229.11</v>
      </c>
      <c r="E692" s="7">
        <v>132.37</v>
      </c>
      <c r="F692" s="7">
        <v>8.55</v>
      </c>
      <c r="G692" s="7">
        <v>64.98</v>
      </c>
      <c r="H692" s="7">
        <v>23.21</v>
      </c>
    </row>
    <row r="693" ht="14.75" spans="1:8">
      <c r="A693" s="5">
        <v>270400001</v>
      </c>
      <c r="B693" s="6" t="s">
        <v>3820</v>
      </c>
      <c r="C693" s="7">
        <v>140</v>
      </c>
      <c r="D693" s="7">
        <v>115.05</v>
      </c>
      <c r="E693" s="7">
        <v>26.6</v>
      </c>
      <c r="F693" s="7">
        <v>4.56</v>
      </c>
      <c r="G693" s="7">
        <v>70.89</v>
      </c>
      <c r="H693" s="7">
        <v>13</v>
      </c>
    </row>
    <row r="694" ht="14.75" spans="1:8">
      <c r="A694" s="5">
        <v>270400002</v>
      </c>
      <c r="B694" s="6" t="s">
        <v>3821</v>
      </c>
      <c r="C694" s="7">
        <v>100</v>
      </c>
      <c r="D694" s="7">
        <v>96.9</v>
      </c>
      <c r="E694" s="7">
        <v>51.93</v>
      </c>
      <c r="F694" s="7">
        <v>6.14</v>
      </c>
      <c r="G694" s="7">
        <v>29.54</v>
      </c>
      <c r="H694" s="7">
        <v>9.28</v>
      </c>
    </row>
    <row r="695" ht="14.75" spans="1:8">
      <c r="A695" s="5">
        <v>270500001</v>
      </c>
      <c r="B695" s="6" t="s">
        <v>3822</v>
      </c>
      <c r="C695" s="7">
        <v>45</v>
      </c>
      <c r="D695" s="7">
        <v>39.56</v>
      </c>
      <c r="E695" s="7">
        <v>6.14</v>
      </c>
      <c r="F695" s="7">
        <v>1.91</v>
      </c>
      <c r="G695" s="7">
        <v>27.32</v>
      </c>
      <c r="H695" s="7">
        <v>4.18</v>
      </c>
    </row>
    <row r="696" ht="14.75" spans="1:8">
      <c r="A696" s="5">
        <v>270500002</v>
      </c>
      <c r="B696" s="6" t="s">
        <v>3823</v>
      </c>
      <c r="C696" s="7">
        <v>50</v>
      </c>
      <c r="D696" s="7">
        <v>69.51</v>
      </c>
      <c r="E696" s="7">
        <v>10.83</v>
      </c>
      <c r="F696" s="7">
        <v>4.56</v>
      </c>
      <c r="G696" s="7">
        <v>49.48</v>
      </c>
      <c r="H696" s="7">
        <v>4.64</v>
      </c>
    </row>
    <row r="697" ht="14.75" spans="1:8">
      <c r="A697" s="5">
        <v>270500003</v>
      </c>
      <c r="B697" s="6" t="s">
        <v>3824</v>
      </c>
      <c r="C697" s="7">
        <v>45</v>
      </c>
      <c r="D697" s="7">
        <v>58.13</v>
      </c>
      <c r="E697" s="7">
        <v>6.14</v>
      </c>
      <c r="F697" s="7">
        <v>3.5</v>
      </c>
      <c r="G697" s="7">
        <v>44.31</v>
      </c>
      <c r="H697" s="7">
        <v>4.18</v>
      </c>
    </row>
    <row r="698" ht="14.75" spans="1:8">
      <c r="A698" s="5">
        <v>270700002</v>
      </c>
      <c r="B698" s="6" t="s">
        <v>3825</v>
      </c>
      <c r="C698" s="7">
        <v>170</v>
      </c>
      <c r="D698" s="7">
        <v>111.38</v>
      </c>
      <c r="E698" s="7">
        <v>6.14</v>
      </c>
      <c r="F698" s="7">
        <v>32.59</v>
      </c>
      <c r="G698" s="7">
        <v>56.86</v>
      </c>
      <c r="H698" s="7">
        <v>15.78</v>
      </c>
    </row>
    <row r="699" ht="14.75" spans="1:8">
      <c r="A699" s="5">
        <v>270700003</v>
      </c>
      <c r="B699" s="6" t="s">
        <v>3826</v>
      </c>
      <c r="C699" s="7">
        <v>255</v>
      </c>
      <c r="D699" s="7">
        <v>161.58</v>
      </c>
      <c r="E699" s="7">
        <v>6.14</v>
      </c>
      <c r="F699" s="7">
        <v>74.91</v>
      </c>
      <c r="G699" s="7">
        <v>56.86</v>
      </c>
      <c r="H699" s="7">
        <v>23.67</v>
      </c>
    </row>
    <row r="700" ht="14.75" spans="1:8">
      <c r="A700" s="5">
        <v>270800001</v>
      </c>
      <c r="B700" s="6" t="s">
        <v>3827</v>
      </c>
      <c r="C700" s="7">
        <v>50</v>
      </c>
      <c r="D700" s="7">
        <v>34.32</v>
      </c>
      <c r="E700" s="7">
        <v>6.14</v>
      </c>
      <c r="F700" s="7">
        <v>1.38</v>
      </c>
      <c r="G700" s="7">
        <v>22.15</v>
      </c>
      <c r="H700" s="7">
        <v>4.64</v>
      </c>
    </row>
    <row r="701" ht="14.75" spans="1:8">
      <c r="A701" s="5">
        <v>270800002</v>
      </c>
      <c r="B701" s="6" t="s">
        <v>3828</v>
      </c>
      <c r="C701" s="7">
        <v>25</v>
      </c>
      <c r="D701" s="7">
        <v>25.63</v>
      </c>
      <c r="E701" s="7">
        <v>7.16</v>
      </c>
      <c r="F701" s="7">
        <v>1.38</v>
      </c>
      <c r="G701" s="7">
        <v>14.77</v>
      </c>
      <c r="H701" s="7">
        <v>2.32</v>
      </c>
    </row>
    <row r="702" ht="14.75" spans="1:8">
      <c r="A702" s="5">
        <v>270800003</v>
      </c>
      <c r="B702" s="6" t="s">
        <v>3829</v>
      </c>
      <c r="C702" s="7">
        <v>60</v>
      </c>
      <c r="D702" s="7">
        <v>44.82</v>
      </c>
      <c r="E702" s="7">
        <v>10.64</v>
      </c>
      <c r="F702" s="7">
        <v>3.5</v>
      </c>
      <c r="G702" s="7">
        <v>25.11</v>
      </c>
      <c r="H702" s="7">
        <v>5.57</v>
      </c>
    </row>
    <row r="703" ht="14.75" spans="1:8">
      <c r="A703" s="5">
        <v>270800004</v>
      </c>
      <c r="B703" s="6" t="s">
        <v>3830</v>
      </c>
      <c r="C703" s="7">
        <v>120</v>
      </c>
      <c r="D703" s="7">
        <v>93.36</v>
      </c>
      <c r="E703" s="7">
        <v>20.58</v>
      </c>
      <c r="F703" s="7">
        <v>43.17</v>
      </c>
      <c r="G703" s="7">
        <v>18.46</v>
      </c>
      <c r="H703" s="7">
        <v>11.14</v>
      </c>
    </row>
    <row r="704" ht="14.75" spans="1:8">
      <c r="A704" s="5">
        <v>270800005</v>
      </c>
      <c r="B704" s="6" t="s">
        <v>3831</v>
      </c>
      <c r="C704" s="7">
        <v>18</v>
      </c>
      <c r="D704" s="7">
        <v>13.87</v>
      </c>
      <c r="E704" s="7">
        <v>4.53</v>
      </c>
      <c r="F704" s="7">
        <v>0.29</v>
      </c>
      <c r="G704" s="7">
        <v>7.38</v>
      </c>
      <c r="H704" s="7">
        <v>1.67</v>
      </c>
    </row>
    <row r="705" ht="14.75" spans="1:8">
      <c r="A705" s="5">
        <v>270800006</v>
      </c>
      <c r="B705" s="6" t="s">
        <v>3832</v>
      </c>
      <c r="C705" s="7">
        <v>18</v>
      </c>
      <c r="D705" s="7">
        <v>13.87</v>
      </c>
      <c r="E705" s="7">
        <v>4.53</v>
      </c>
      <c r="F705" s="7">
        <v>0.29</v>
      </c>
      <c r="G705" s="7">
        <v>7.38</v>
      </c>
      <c r="H705" s="7">
        <v>1.67</v>
      </c>
    </row>
    <row r="706" ht="14.75" spans="1:8">
      <c r="A706" s="5">
        <v>270800007</v>
      </c>
      <c r="B706" s="6" t="s">
        <v>3833</v>
      </c>
      <c r="C706" s="7">
        <v>100</v>
      </c>
      <c r="D706" s="7">
        <v>86.51</v>
      </c>
      <c r="E706" s="7">
        <v>28.82</v>
      </c>
      <c r="F706" s="7">
        <v>29.95</v>
      </c>
      <c r="G706" s="7">
        <v>18.46</v>
      </c>
      <c r="H706" s="7">
        <v>9.28</v>
      </c>
    </row>
    <row r="707" ht="14.75" spans="1:8">
      <c r="A707" s="5">
        <v>310100001</v>
      </c>
      <c r="B707" s="6" t="s">
        <v>3834</v>
      </c>
      <c r="C707" s="7">
        <v>35</v>
      </c>
      <c r="D707" s="7">
        <v>40.94</v>
      </c>
      <c r="E707" s="7">
        <v>24.7</v>
      </c>
      <c r="F707" s="7">
        <v>1.71</v>
      </c>
      <c r="G707" s="7">
        <v>11.28</v>
      </c>
      <c r="H707" s="7">
        <v>3.25</v>
      </c>
    </row>
    <row r="708" ht="14.75" spans="1:8">
      <c r="A708" s="5">
        <v>310100002</v>
      </c>
      <c r="B708" s="6" t="s">
        <v>3835</v>
      </c>
      <c r="C708" s="7">
        <v>50</v>
      </c>
      <c r="D708" s="7">
        <v>46.1</v>
      </c>
      <c r="E708" s="7">
        <v>24.7</v>
      </c>
      <c r="F708" s="7">
        <v>1.71</v>
      </c>
      <c r="G708" s="7">
        <v>15.04</v>
      </c>
      <c r="H708" s="7">
        <v>4.64</v>
      </c>
    </row>
    <row r="709" ht="14.75" spans="1:8">
      <c r="A709" s="5">
        <v>310100003</v>
      </c>
      <c r="B709" s="6" t="s">
        <v>3836</v>
      </c>
      <c r="C709" s="7">
        <v>70</v>
      </c>
      <c r="D709" s="7">
        <v>51.87</v>
      </c>
      <c r="E709" s="7">
        <v>36.73</v>
      </c>
      <c r="F709" s="7">
        <v>2.85</v>
      </c>
      <c r="G709" s="7">
        <v>5.79</v>
      </c>
      <c r="H709" s="7">
        <v>6.5</v>
      </c>
    </row>
    <row r="710" ht="14.75" spans="1:8">
      <c r="A710" s="5">
        <v>310100004</v>
      </c>
      <c r="B710" s="6" t="s">
        <v>3837</v>
      </c>
      <c r="C710" s="7">
        <v>350</v>
      </c>
      <c r="D710" s="7">
        <v>154.1</v>
      </c>
      <c r="E710" s="7">
        <v>102.6</v>
      </c>
      <c r="F710" s="7">
        <v>5.7</v>
      </c>
      <c r="G710" s="7">
        <v>13.31</v>
      </c>
      <c r="H710" s="7">
        <v>32.49</v>
      </c>
    </row>
    <row r="711" ht="14.75" spans="1:8">
      <c r="A711" s="5">
        <v>310100005</v>
      </c>
      <c r="B711" s="6" t="s">
        <v>3838</v>
      </c>
      <c r="C711" s="7">
        <v>25</v>
      </c>
      <c r="D711" s="7">
        <v>22.05</v>
      </c>
      <c r="E711" s="7">
        <v>4.12</v>
      </c>
      <c r="F711" s="7">
        <v>0.57</v>
      </c>
      <c r="G711" s="7">
        <v>15.04</v>
      </c>
      <c r="H711" s="7">
        <v>2.32</v>
      </c>
    </row>
    <row r="712" ht="14.75" spans="1:8">
      <c r="A712" s="5">
        <v>310100007</v>
      </c>
      <c r="B712" s="6" t="s">
        <v>3839</v>
      </c>
      <c r="C712" s="7">
        <v>18</v>
      </c>
      <c r="D712" s="7">
        <v>18.84</v>
      </c>
      <c r="E712" s="7">
        <v>3.29</v>
      </c>
      <c r="F712" s="7">
        <v>0.57</v>
      </c>
      <c r="G712" s="7">
        <v>13.31</v>
      </c>
      <c r="H712" s="7">
        <v>1.67</v>
      </c>
    </row>
    <row r="713" ht="14.75" spans="1:8">
      <c r="A713" s="5">
        <v>310100008</v>
      </c>
      <c r="B713" s="6" t="s">
        <v>3840</v>
      </c>
      <c r="C713" s="7">
        <v>13</v>
      </c>
      <c r="D713" s="7">
        <v>17.18</v>
      </c>
      <c r="E713" s="7">
        <v>4.12</v>
      </c>
      <c r="F713" s="7">
        <v>0.57</v>
      </c>
      <c r="G713" s="7">
        <v>11.28</v>
      </c>
      <c r="H713" s="7">
        <v>1.21</v>
      </c>
    </row>
    <row r="714" ht="14.75" spans="1:8">
      <c r="A714" s="5">
        <v>310100009</v>
      </c>
      <c r="B714" s="6" t="s">
        <v>3841</v>
      </c>
      <c r="C714" s="7">
        <v>70</v>
      </c>
      <c r="D714" s="7">
        <v>88.05</v>
      </c>
      <c r="E714" s="7">
        <v>55.1</v>
      </c>
      <c r="F714" s="7">
        <v>11.4</v>
      </c>
      <c r="G714" s="7">
        <v>15.04</v>
      </c>
      <c r="H714" s="7">
        <v>6.5</v>
      </c>
    </row>
    <row r="715" ht="14.75" spans="1:8">
      <c r="A715" s="5">
        <v>310100010</v>
      </c>
      <c r="B715" s="6" t="s">
        <v>3842</v>
      </c>
      <c r="C715" s="7">
        <v>50</v>
      </c>
      <c r="D715" s="7">
        <v>64.97</v>
      </c>
      <c r="E715" s="7">
        <v>36.73</v>
      </c>
      <c r="F715" s="7">
        <v>8.55</v>
      </c>
      <c r="G715" s="7">
        <v>15.04</v>
      </c>
      <c r="H715" s="7">
        <v>4.64</v>
      </c>
    </row>
    <row r="716" ht="14.75" spans="1:8">
      <c r="A716" s="5">
        <v>310100011</v>
      </c>
      <c r="B716" s="6" t="s">
        <v>3843</v>
      </c>
      <c r="C716" s="7">
        <v>50</v>
      </c>
      <c r="D716" s="7">
        <v>43.79</v>
      </c>
      <c r="E716" s="7">
        <v>24.7</v>
      </c>
      <c r="F716" s="7">
        <v>1.14</v>
      </c>
      <c r="G716" s="7">
        <v>13.31</v>
      </c>
      <c r="H716" s="7">
        <v>4.64</v>
      </c>
    </row>
    <row r="717" ht="14.75" spans="1:8">
      <c r="A717" s="5">
        <v>310100012</v>
      </c>
      <c r="B717" s="6" t="s">
        <v>3844</v>
      </c>
      <c r="C717" s="7">
        <v>50</v>
      </c>
      <c r="D717" s="7">
        <v>43.79</v>
      </c>
      <c r="E717" s="7">
        <v>24.7</v>
      </c>
      <c r="F717" s="7">
        <v>1.14</v>
      </c>
      <c r="G717" s="7">
        <v>13.31</v>
      </c>
      <c r="H717" s="7">
        <v>4.64</v>
      </c>
    </row>
    <row r="718" ht="14.75" spans="1:8">
      <c r="A718" s="5">
        <v>310100013</v>
      </c>
      <c r="B718" s="6" t="s">
        <v>3845</v>
      </c>
      <c r="C718" s="7">
        <v>60</v>
      </c>
      <c r="D718" s="7">
        <v>85.79</v>
      </c>
      <c r="E718" s="7">
        <v>24.7</v>
      </c>
      <c r="F718" s="7">
        <v>1.14</v>
      </c>
      <c r="G718" s="7">
        <v>54.38</v>
      </c>
      <c r="H718" s="7">
        <v>5.57</v>
      </c>
    </row>
    <row r="719" ht="14.75" spans="1:8">
      <c r="A719" s="5">
        <v>310100014</v>
      </c>
      <c r="B719" s="6" t="s">
        <v>3846</v>
      </c>
      <c r="C719" s="7">
        <v>13</v>
      </c>
      <c r="D719" s="7">
        <v>20.65</v>
      </c>
      <c r="E719" s="7">
        <v>4.12</v>
      </c>
      <c r="F719" s="7">
        <v>0.29</v>
      </c>
      <c r="G719" s="7">
        <v>15.04</v>
      </c>
      <c r="H719" s="7">
        <v>1.21</v>
      </c>
    </row>
    <row r="720" ht="14.75" spans="1:8">
      <c r="A720" s="5">
        <v>310100015</v>
      </c>
      <c r="B720" s="6" t="s">
        <v>3847</v>
      </c>
      <c r="C720" s="7">
        <v>25</v>
      </c>
      <c r="D720" s="7">
        <v>27.04</v>
      </c>
      <c r="E720" s="7">
        <v>18.37</v>
      </c>
      <c r="F720" s="7">
        <v>0.57</v>
      </c>
      <c r="G720" s="7">
        <v>5.79</v>
      </c>
      <c r="H720" s="7">
        <v>2.32</v>
      </c>
    </row>
    <row r="721" ht="14.75" spans="1:8">
      <c r="A721" s="5">
        <v>310100016</v>
      </c>
      <c r="B721" s="6" t="s">
        <v>1927</v>
      </c>
      <c r="C721" s="7">
        <v>100</v>
      </c>
      <c r="D721" s="7">
        <v>117</v>
      </c>
      <c r="E721" s="7">
        <v>83</v>
      </c>
      <c r="F721" s="7">
        <v>11.4</v>
      </c>
      <c r="G721" s="7">
        <v>13.31</v>
      </c>
      <c r="H721" s="7">
        <v>9.28</v>
      </c>
    </row>
    <row r="722" ht="14.75" spans="1:8">
      <c r="A722" s="5">
        <v>310100017</v>
      </c>
      <c r="B722" s="6" t="s">
        <v>1930</v>
      </c>
      <c r="C722" s="7">
        <v>215</v>
      </c>
      <c r="D722" s="7">
        <v>232.89</v>
      </c>
      <c r="E722" s="7">
        <v>135.6</v>
      </c>
      <c r="F722" s="7">
        <v>11.4</v>
      </c>
      <c r="G722" s="7">
        <v>65.92</v>
      </c>
      <c r="H722" s="7">
        <v>19.96</v>
      </c>
    </row>
    <row r="723" ht="14.75" spans="1:8">
      <c r="A723" s="5">
        <v>310100019</v>
      </c>
      <c r="B723" s="6" t="s">
        <v>1933</v>
      </c>
      <c r="C723" s="7">
        <v>168</v>
      </c>
      <c r="D723" s="7">
        <v>167.68</v>
      </c>
      <c r="E723" s="7">
        <v>83</v>
      </c>
      <c r="F723" s="7">
        <v>11.4</v>
      </c>
      <c r="G723" s="7">
        <v>57.68</v>
      </c>
      <c r="H723" s="7">
        <v>15.6</v>
      </c>
    </row>
    <row r="724" ht="14.75" spans="1:8">
      <c r="A724" s="5">
        <v>310100021</v>
      </c>
      <c r="B724" s="6" t="s">
        <v>3848</v>
      </c>
      <c r="C724" s="7">
        <v>45</v>
      </c>
      <c r="D724" s="7">
        <v>38.71</v>
      </c>
      <c r="E724" s="7">
        <v>24.7</v>
      </c>
      <c r="F724" s="7">
        <v>0.29</v>
      </c>
      <c r="G724" s="7">
        <v>9.55</v>
      </c>
      <c r="H724" s="7">
        <v>4.18</v>
      </c>
    </row>
    <row r="725" ht="14.75" spans="1:8">
      <c r="A725" s="5">
        <v>310100022</v>
      </c>
      <c r="B725" s="6" t="s">
        <v>3849</v>
      </c>
      <c r="C725" s="7">
        <v>50</v>
      </c>
      <c r="D725" s="7">
        <v>36.69</v>
      </c>
      <c r="E725" s="7">
        <v>16.47</v>
      </c>
      <c r="F725" s="7">
        <v>5.7</v>
      </c>
      <c r="G725" s="7">
        <v>9.88</v>
      </c>
      <c r="H725" s="7">
        <v>4.64</v>
      </c>
    </row>
    <row r="726" ht="14.75" spans="1:8">
      <c r="A726" s="5">
        <v>310100023</v>
      </c>
      <c r="B726" s="6" t="s">
        <v>3850</v>
      </c>
      <c r="C726" s="7">
        <v>18</v>
      </c>
      <c r="D726" s="7">
        <v>23.43</v>
      </c>
      <c r="E726" s="7">
        <v>4.12</v>
      </c>
      <c r="F726" s="7">
        <v>0.57</v>
      </c>
      <c r="G726" s="7">
        <v>17.07</v>
      </c>
      <c r="H726" s="7">
        <v>1.67</v>
      </c>
    </row>
    <row r="727" ht="14.75" spans="1:8">
      <c r="A727" s="5">
        <v>310100024</v>
      </c>
      <c r="B727" s="6" t="s">
        <v>3851</v>
      </c>
      <c r="C727" s="7">
        <v>35</v>
      </c>
      <c r="D727" s="7">
        <v>37.35</v>
      </c>
      <c r="E727" s="7">
        <v>16.47</v>
      </c>
      <c r="F727" s="7">
        <v>0.57</v>
      </c>
      <c r="G727" s="7">
        <v>17.07</v>
      </c>
      <c r="H727" s="7">
        <v>3.25</v>
      </c>
    </row>
    <row r="728" ht="14.75" spans="1:8">
      <c r="A728" s="5">
        <v>310100027</v>
      </c>
      <c r="B728" s="6" t="s">
        <v>1938</v>
      </c>
      <c r="C728" s="7">
        <v>50</v>
      </c>
      <c r="D728" s="7">
        <v>69.75</v>
      </c>
      <c r="E728" s="7">
        <v>18.9</v>
      </c>
      <c r="F728" s="7">
        <v>1.71</v>
      </c>
      <c r="G728" s="7">
        <v>44.5</v>
      </c>
      <c r="H728" s="7">
        <v>4.64</v>
      </c>
    </row>
    <row r="729" ht="14.75" spans="1:8">
      <c r="A729" s="5">
        <v>310100028</v>
      </c>
      <c r="B729" s="6" t="s">
        <v>1939</v>
      </c>
      <c r="C729" s="7">
        <v>310</v>
      </c>
      <c r="D729" s="7">
        <v>308.36</v>
      </c>
      <c r="E729" s="7">
        <v>166</v>
      </c>
      <c r="F729" s="7">
        <v>11.4</v>
      </c>
      <c r="G729" s="7">
        <v>102.18</v>
      </c>
      <c r="H729" s="7">
        <v>28.78</v>
      </c>
    </row>
    <row r="730" ht="14.75" spans="1:8">
      <c r="A730" s="5">
        <v>310100029</v>
      </c>
      <c r="B730" s="6" t="s">
        <v>1941</v>
      </c>
      <c r="C730" s="7">
        <v>410</v>
      </c>
      <c r="D730" s="7">
        <v>240.35</v>
      </c>
      <c r="E730" s="7">
        <v>83</v>
      </c>
      <c r="F730" s="7">
        <v>17.11</v>
      </c>
      <c r="G730" s="7">
        <v>102.18</v>
      </c>
      <c r="H730" s="7">
        <v>38.06</v>
      </c>
    </row>
    <row r="731" ht="14.75" spans="1:8">
      <c r="A731" s="5">
        <v>310100031</v>
      </c>
      <c r="B731" s="6" t="s">
        <v>1944</v>
      </c>
      <c r="C731" s="7">
        <v>30</v>
      </c>
      <c r="D731" s="7">
        <v>46.15</v>
      </c>
      <c r="E731" s="7">
        <v>20.27</v>
      </c>
      <c r="F731" s="7">
        <v>2.85</v>
      </c>
      <c r="G731" s="7">
        <v>20.25</v>
      </c>
      <c r="H731" s="7">
        <v>2.79</v>
      </c>
    </row>
    <row r="732" ht="14.75" spans="1:8">
      <c r="A732" s="5">
        <v>310100033</v>
      </c>
      <c r="B732" s="6" t="s">
        <v>1947</v>
      </c>
      <c r="C732" s="7">
        <v>350</v>
      </c>
      <c r="D732" s="7">
        <v>232.78</v>
      </c>
      <c r="E732" s="7">
        <v>110.67</v>
      </c>
      <c r="F732" s="7">
        <v>17.11</v>
      </c>
      <c r="G732" s="7">
        <v>72.51</v>
      </c>
      <c r="H732" s="7">
        <v>32.49</v>
      </c>
    </row>
    <row r="733" ht="14.75" spans="1:8">
      <c r="A733" s="5">
        <v>310100034</v>
      </c>
      <c r="B733" s="6" t="s">
        <v>3852</v>
      </c>
      <c r="C733" s="7">
        <v>350</v>
      </c>
      <c r="D733" s="7">
        <v>228.02</v>
      </c>
      <c r="E733" s="7">
        <v>110.67</v>
      </c>
      <c r="F733" s="7">
        <v>17.11</v>
      </c>
      <c r="G733" s="7">
        <v>67.75</v>
      </c>
      <c r="H733" s="7">
        <v>32.49</v>
      </c>
    </row>
    <row r="734" ht="14.75" spans="1:8">
      <c r="A734" s="5">
        <v>310100036</v>
      </c>
      <c r="B734" s="6" t="s">
        <v>1952</v>
      </c>
      <c r="C734" s="7">
        <v>90</v>
      </c>
      <c r="D734" s="7">
        <v>99.62</v>
      </c>
      <c r="E734" s="7">
        <v>52.6</v>
      </c>
      <c r="F734" s="7">
        <v>5.7</v>
      </c>
      <c r="G734" s="7">
        <v>32.96</v>
      </c>
      <c r="H734" s="7">
        <v>8.36</v>
      </c>
    </row>
    <row r="735" ht="14.75" spans="1:8">
      <c r="A735" s="5">
        <v>310100037</v>
      </c>
      <c r="B735" s="6" t="s">
        <v>3853</v>
      </c>
      <c r="C735" s="7">
        <v>30</v>
      </c>
      <c r="D735" s="7">
        <v>40.22</v>
      </c>
      <c r="E735" s="7">
        <v>17.23</v>
      </c>
      <c r="F735" s="7">
        <v>2.85</v>
      </c>
      <c r="G735" s="7">
        <v>17.36</v>
      </c>
      <c r="H735" s="7">
        <v>2.79</v>
      </c>
    </row>
    <row r="736" ht="14.75" spans="1:8">
      <c r="A736" s="5">
        <v>310201001</v>
      </c>
      <c r="B736" s="6" t="s">
        <v>3854</v>
      </c>
      <c r="C736" s="7">
        <v>30</v>
      </c>
      <c r="D736" s="7">
        <v>29.26</v>
      </c>
      <c r="E736" s="7">
        <v>17.53</v>
      </c>
      <c r="F736" s="7">
        <v>1.71</v>
      </c>
      <c r="G736" s="7">
        <v>7.23</v>
      </c>
      <c r="H736" s="7">
        <v>2.79</v>
      </c>
    </row>
    <row r="737" ht="14.75" spans="1:8">
      <c r="A737" s="5">
        <v>310202001</v>
      </c>
      <c r="B737" s="6" t="s">
        <v>3191</v>
      </c>
      <c r="C737" s="7">
        <v>40</v>
      </c>
      <c r="D737" s="7">
        <v>38.07</v>
      </c>
      <c r="E737" s="7">
        <v>24.55</v>
      </c>
      <c r="F737" s="7">
        <v>1.71</v>
      </c>
      <c r="G737" s="7">
        <v>8.1</v>
      </c>
      <c r="H737" s="7">
        <v>3.71</v>
      </c>
    </row>
    <row r="738" ht="14.75" spans="1:8">
      <c r="A738" s="5">
        <v>310205001</v>
      </c>
      <c r="B738" s="6" t="s">
        <v>3209</v>
      </c>
      <c r="C738" s="7">
        <v>23</v>
      </c>
      <c r="D738" s="7">
        <v>19.86</v>
      </c>
      <c r="E738" s="7">
        <v>10.52</v>
      </c>
      <c r="F738" s="7">
        <v>1.71</v>
      </c>
      <c r="G738" s="7">
        <v>5.5</v>
      </c>
      <c r="H738" s="7">
        <v>2.14</v>
      </c>
    </row>
    <row r="739" ht="14.75" spans="1:8">
      <c r="A739" s="5">
        <v>310205002</v>
      </c>
      <c r="B739" s="6" t="s">
        <v>3855</v>
      </c>
      <c r="C739" s="7">
        <v>23</v>
      </c>
      <c r="D739" s="7">
        <v>19.86</v>
      </c>
      <c r="E739" s="7">
        <v>10.52</v>
      </c>
      <c r="F739" s="7">
        <v>1.71</v>
      </c>
      <c r="G739" s="7">
        <v>5.5</v>
      </c>
      <c r="H739" s="7">
        <v>2.14</v>
      </c>
    </row>
    <row r="740" ht="14.75" spans="1:8">
      <c r="A740" s="5">
        <v>310205004</v>
      </c>
      <c r="B740" s="6" t="s">
        <v>3213</v>
      </c>
      <c r="C740" s="7">
        <v>23</v>
      </c>
      <c r="D740" s="7">
        <v>19.86</v>
      </c>
      <c r="E740" s="7">
        <v>10.52</v>
      </c>
      <c r="F740" s="7">
        <v>1.71</v>
      </c>
      <c r="G740" s="7">
        <v>5.5</v>
      </c>
      <c r="H740" s="7">
        <v>2.14</v>
      </c>
    </row>
    <row r="741" ht="14.75" spans="1:8">
      <c r="A741" s="5">
        <v>310205008</v>
      </c>
      <c r="B741" s="6" t="s">
        <v>3856</v>
      </c>
      <c r="C741" s="7">
        <v>9</v>
      </c>
      <c r="D741" s="7">
        <v>10.26</v>
      </c>
      <c r="E741" s="7">
        <v>2.22</v>
      </c>
      <c r="F741" s="7">
        <v>1.71</v>
      </c>
      <c r="G741" s="7">
        <v>5.5</v>
      </c>
      <c r="H741" s="7">
        <v>0.84</v>
      </c>
    </row>
    <row r="742" ht="14.75" spans="1:8">
      <c r="A742" s="5">
        <v>310206001</v>
      </c>
      <c r="B742" s="6" t="s">
        <v>3857</v>
      </c>
      <c r="C742" s="7">
        <v>30</v>
      </c>
      <c r="D742" s="7">
        <v>26.96</v>
      </c>
      <c r="E742" s="7">
        <v>17.53</v>
      </c>
      <c r="F742" s="7">
        <v>1.14</v>
      </c>
      <c r="G742" s="7">
        <v>5.5</v>
      </c>
      <c r="H742" s="7">
        <v>2.79</v>
      </c>
    </row>
    <row r="743" ht="14.75" spans="1:8">
      <c r="A743" s="5">
        <v>310206002</v>
      </c>
      <c r="B743" s="6" t="s">
        <v>3858</v>
      </c>
      <c r="C743" s="7">
        <v>30</v>
      </c>
      <c r="D743" s="7">
        <v>26.96</v>
      </c>
      <c r="E743" s="7">
        <v>17.53</v>
      </c>
      <c r="F743" s="7">
        <v>1.14</v>
      </c>
      <c r="G743" s="7">
        <v>5.5</v>
      </c>
      <c r="H743" s="7">
        <v>2.79</v>
      </c>
    </row>
    <row r="744" ht="14.75" spans="1:8">
      <c r="A744" s="5">
        <v>310206005</v>
      </c>
      <c r="B744" s="6" t="s">
        <v>3221</v>
      </c>
      <c r="C744" s="7">
        <v>30</v>
      </c>
      <c r="D744" s="7">
        <v>26.96</v>
      </c>
      <c r="E744" s="7">
        <v>17.53</v>
      </c>
      <c r="F744" s="7">
        <v>1.14</v>
      </c>
      <c r="G744" s="7">
        <v>5.5</v>
      </c>
      <c r="H744" s="7">
        <v>2.79</v>
      </c>
    </row>
    <row r="745" ht="14.75" spans="1:8">
      <c r="A745" s="5">
        <v>310206006</v>
      </c>
      <c r="B745" s="6" t="s">
        <v>3859</v>
      </c>
      <c r="C745" s="7">
        <v>30</v>
      </c>
      <c r="D745" s="7">
        <v>27.82</v>
      </c>
      <c r="E745" s="7">
        <v>17.53</v>
      </c>
      <c r="F745" s="7">
        <v>1.14</v>
      </c>
      <c r="G745" s="7">
        <v>6.36</v>
      </c>
      <c r="H745" s="7">
        <v>2.79</v>
      </c>
    </row>
    <row r="746" ht="14.75" spans="1:8">
      <c r="A746" s="5">
        <v>310208001</v>
      </c>
      <c r="B746" s="6" t="s">
        <v>3860</v>
      </c>
      <c r="C746" s="7">
        <v>6</v>
      </c>
      <c r="D746" s="7">
        <v>10.84</v>
      </c>
      <c r="E746" s="7">
        <v>0.74</v>
      </c>
      <c r="F746" s="7">
        <v>0.29</v>
      </c>
      <c r="G746" s="7">
        <v>9.26</v>
      </c>
      <c r="H746" s="7">
        <v>0.56</v>
      </c>
    </row>
    <row r="747" ht="14.75" spans="1:8">
      <c r="A747" s="5">
        <v>310208002</v>
      </c>
      <c r="B747" s="6" t="s">
        <v>3861</v>
      </c>
      <c r="C747" s="7">
        <v>30</v>
      </c>
      <c r="D747" s="7">
        <v>26.96</v>
      </c>
      <c r="E747" s="7">
        <v>17.53</v>
      </c>
      <c r="F747" s="7">
        <v>1.14</v>
      </c>
      <c r="G747" s="7">
        <v>5.5</v>
      </c>
      <c r="H747" s="7">
        <v>2.79</v>
      </c>
    </row>
    <row r="748" ht="14.75" spans="1:8">
      <c r="A748" s="5">
        <v>310300001</v>
      </c>
      <c r="B748" s="6" t="s">
        <v>3862</v>
      </c>
      <c r="C748" s="7">
        <v>2</v>
      </c>
      <c r="D748" s="7">
        <v>10.35</v>
      </c>
      <c r="E748" s="7">
        <v>8.23</v>
      </c>
      <c r="F748" s="7">
        <v>0.29</v>
      </c>
      <c r="G748" s="7">
        <v>1.65</v>
      </c>
      <c r="H748" s="7">
        <v>0.19</v>
      </c>
    </row>
    <row r="749" ht="14.75" spans="1:8">
      <c r="A749" s="5">
        <v>310300002</v>
      </c>
      <c r="B749" s="6" t="s">
        <v>3863</v>
      </c>
      <c r="C749" s="7">
        <v>2</v>
      </c>
      <c r="D749" s="7">
        <v>11.18</v>
      </c>
      <c r="E749" s="7">
        <v>4.12</v>
      </c>
      <c r="F749" s="7">
        <v>0.29</v>
      </c>
      <c r="G749" s="7">
        <v>6.59</v>
      </c>
      <c r="H749" s="7">
        <v>0.19</v>
      </c>
    </row>
    <row r="750" ht="14.75" spans="1:8">
      <c r="A750" s="5">
        <v>310300004</v>
      </c>
      <c r="B750" s="6" t="s">
        <v>3864</v>
      </c>
      <c r="C750" s="7">
        <v>17</v>
      </c>
      <c r="D750" s="7">
        <v>22.45</v>
      </c>
      <c r="E750" s="7">
        <v>12.35</v>
      </c>
      <c r="F750" s="7">
        <v>0.29</v>
      </c>
      <c r="G750" s="7">
        <v>8.24</v>
      </c>
      <c r="H750" s="7">
        <v>1.58</v>
      </c>
    </row>
    <row r="751" ht="14.75" spans="1:8">
      <c r="A751" s="5">
        <v>310300005</v>
      </c>
      <c r="B751" s="6" t="s">
        <v>3865</v>
      </c>
      <c r="C751" s="7">
        <v>9</v>
      </c>
      <c r="D751" s="7">
        <v>35.71</v>
      </c>
      <c r="E751" s="7">
        <v>24.7</v>
      </c>
      <c r="F751" s="7">
        <v>0.29</v>
      </c>
      <c r="G751" s="7">
        <v>9.89</v>
      </c>
      <c r="H751" s="7">
        <v>0.84</v>
      </c>
    </row>
    <row r="752" ht="14.75" spans="1:8">
      <c r="A752" s="5">
        <v>310300006</v>
      </c>
      <c r="B752" s="6" t="s">
        <v>3866</v>
      </c>
      <c r="C752" s="7">
        <v>4</v>
      </c>
      <c r="D752" s="7">
        <v>4.17</v>
      </c>
      <c r="E752" s="7">
        <v>1.01</v>
      </c>
      <c r="F752" s="7">
        <v>1.14</v>
      </c>
      <c r="G752" s="7">
        <v>1.65</v>
      </c>
      <c r="H752" s="7">
        <v>0.37</v>
      </c>
    </row>
    <row r="753" ht="14.75" spans="1:8">
      <c r="A753" s="5">
        <v>310300007</v>
      </c>
      <c r="B753" s="6" t="s">
        <v>3867</v>
      </c>
      <c r="C753" s="7">
        <v>4</v>
      </c>
      <c r="D753" s="7">
        <v>24.95</v>
      </c>
      <c r="E753" s="7">
        <v>16.05</v>
      </c>
      <c r="F753" s="7">
        <v>0.29</v>
      </c>
      <c r="G753" s="7">
        <v>8.24</v>
      </c>
      <c r="H753" s="7">
        <v>0.37</v>
      </c>
    </row>
    <row r="754" ht="14.75" spans="1:8">
      <c r="A754" s="5">
        <v>310300008</v>
      </c>
      <c r="B754" s="6" t="s">
        <v>3868</v>
      </c>
      <c r="C754" s="7">
        <v>2</v>
      </c>
      <c r="D754" s="7">
        <v>8.71</v>
      </c>
      <c r="E754" s="7">
        <v>6.59</v>
      </c>
      <c r="F754" s="7">
        <v>0.29</v>
      </c>
      <c r="G754" s="7">
        <v>1.65</v>
      </c>
      <c r="H754" s="7">
        <v>0.19</v>
      </c>
    </row>
    <row r="755" ht="14.75" spans="1:8">
      <c r="A755" s="5">
        <v>310300009</v>
      </c>
      <c r="B755" s="6" t="s">
        <v>3869</v>
      </c>
      <c r="C755" s="7">
        <v>13</v>
      </c>
      <c r="D755" s="7">
        <v>35.26</v>
      </c>
      <c r="E755" s="7">
        <v>20.58</v>
      </c>
      <c r="F755" s="7">
        <v>0.29</v>
      </c>
      <c r="G755" s="7">
        <v>13.18</v>
      </c>
      <c r="H755" s="7">
        <v>1.21</v>
      </c>
    </row>
    <row r="756" ht="14.75" spans="1:8">
      <c r="A756" s="5">
        <v>310300012</v>
      </c>
      <c r="B756" s="6" t="s">
        <v>3870</v>
      </c>
      <c r="C756" s="7">
        <v>9</v>
      </c>
      <c r="D756" s="7">
        <v>14.3</v>
      </c>
      <c r="E756" s="7">
        <v>6.59</v>
      </c>
      <c r="F756" s="7">
        <v>0.29</v>
      </c>
      <c r="G756" s="7">
        <v>6.59</v>
      </c>
      <c r="H756" s="7">
        <v>0.84</v>
      </c>
    </row>
    <row r="757" ht="14.75" spans="1:8">
      <c r="A757" s="5">
        <v>310300013</v>
      </c>
      <c r="B757" s="6" t="s">
        <v>3871</v>
      </c>
      <c r="C757" s="7">
        <v>13</v>
      </c>
      <c r="D757" s="7">
        <v>14.67</v>
      </c>
      <c r="E757" s="7">
        <v>8.23</v>
      </c>
      <c r="F757" s="7">
        <v>0.29</v>
      </c>
      <c r="G757" s="7">
        <v>4.94</v>
      </c>
      <c r="H757" s="7">
        <v>1.21</v>
      </c>
    </row>
    <row r="758" ht="14.75" spans="1:8">
      <c r="A758" s="5">
        <v>310300019</v>
      </c>
      <c r="B758" s="6" t="s">
        <v>3872</v>
      </c>
      <c r="C758" s="7">
        <v>9</v>
      </c>
      <c r="D758" s="7">
        <v>11.83</v>
      </c>
      <c r="E758" s="7">
        <v>4.12</v>
      </c>
      <c r="F758" s="7">
        <v>0.29</v>
      </c>
      <c r="G758" s="7">
        <v>6.59</v>
      </c>
      <c r="H758" s="7">
        <v>0.84</v>
      </c>
    </row>
    <row r="759" ht="14.75" spans="1:8">
      <c r="A759" s="5">
        <v>310300020</v>
      </c>
      <c r="B759" s="6" t="s">
        <v>3873</v>
      </c>
      <c r="C759" s="7">
        <v>4</v>
      </c>
      <c r="D759" s="7">
        <v>6.42</v>
      </c>
      <c r="E759" s="7">
        <v>4.12</v>
      </c>
      <c r="F759" s="7">
        <v>0.29</v>
      </c>
      <c r="G759" s="7">
        <v>1.65</v>
      </c>
      <c r="H759" s="7">
        <v>0.37</v>
      </c>
    </row>
    <row r="760" ht="14.75" spans="1:8">
      <c r="A760" s="5">
        <v>310300021</v>
      </c>
      <c r="B760" s="6" t="s">
        <v>3874</v>
      </c>
      <c r="C760" s="7">
        <v>5</v>
      </c>
      <c r="D760" s="7">
        <v>13.11</v>
      </c>
      <c r="E760" s="7">
        <v>4.12</v>
      </c>
      <c r="F760" s="7">
        <v>0.29</v>
      </c>
      <c r="G760" s="7">
        <v>8.24</v>
      </c>
      <c r="H760" s="7">
        <v>0.46</v>
      </c>
    </row>
    <row r="761" ht="14.75" spans="1:8">
      <c r="A761" s="5">
        <v>310300022</v>
      </c>
      <c r="B761" s="6" t="s">
        <v>3875</v>
      </c>
      <c r="C761" s="7">
        <v>25</v>
      </c>
      <c r="D761" s="7">
        <v>19.08</v>
      </c>
      <c r="E761" s="7">
        <v>8.23</v>
      </c>
      <c r="F761" s="7">
        <v>0.29</v>
      </c>
      <c r="G761" s="7">
        <v>8.24</v>
      </c>
      <c r="H761" s="7">
        <v>2.32</v>
      </c>
    </row>
    <row r="762" ht="14.75" spans="1:8">
      <c r="A762" s="5">
        <v>310300023</v>
      </c>
      <c r="B762" s="6" t="s">
        <v>3876</v>
      </c>
      <c r="C762" s="7">
        <v>19</v>
      </c>
      <c r="D762" s="7">
        <v>18.52</v>
      </c>
      <c r="E762" s="7">
        <v>8.23</v>
      </c>
      <c r="F762" s="7">
        <v>0.29</v>
      </c>
      <c r="G762" s="7">
        <v>8.24</v>
      </c>
      <c r="H762" s="7">
        <v>1.76</v>
      </c>
    </row>
    <row r="763" ht="14.75" spans="1:8">
      <c r="A763" s="5">
        <v>310300025</v>
      </c>
      <c r="B763" s="6" t="s">
        <v>3877</v>
      </c>
      <c r="C763" s="7">
        <v>9</v>
      </c>
      <c r="D763" s="7">
        <v>12.9</v>
      </c>
      <c r="E763" s="7">
        <v>10.13</v>
      </c>
      <c r="F763" s="7">
        <v>0.29</v>
      </c>
      <c r="G763" s="7">
        <v>1.65</v>
      </c>
      <c r="H763" s="7">
        <v>0.84</v>
      </c>
    </row>
    <row r="764" ht="14.75" spans="1:8">
      <c r="A764" s="5">
        <v>310300026</v>
      </c>
      <c r="B764" s="6" t="s">
        <v>3878</v>
      </c>
      <c r="C764" s="7">
        <v>9</v>
      </c>
      <c r="D764" s="7">
        <v>15.35</v>
      </c>
      <c r="E764" s="7">
        <v>4.05</v>
      </c>
      <c r="F764" s="7">
        <v>0.57</v>
      </c>
      <c r="G764" s="7">
        <v>9.89</v>
      </c>
      <c r="H764" s="7">
        <v>0.84</v>
      </c>
    </row>
    <row r="765" ht="14.75" spans="1:8">
      <c r="A765" s="5">
        <v>310300027</v>
      </c>
      <c r="B765" s="6" t="s">
        <v>3879</v>
      </c>
      <c r="C765" s="7">
        <v>7</v>
      </c>
      <c r="D765" s="7">
        <v>12.46</v>
      </c>
      <c r="E765" s="7">
        <v>8.23</v>
      </c>
      <c r="F765" s="7">
        <v>0.29</v>
      </c>
      <c r="G765" s="7">
        <v>3.3</v>
      </c>
      <c r="H765" s="7">
        <v>0.65</v>
      </c>
    </row>
    <row r="766" ht="14.75" spans="1:8">
      <c r="A766" s="5">
        <v>310300028</v>
      </c>
      <c r="B766" s="6" t="s">
        <v>3880</v>
      </c>
      <c r="C766" s="7">
        <v>23</v>
      </c>
      <c r="D766" s="7">
        <v>18.89</v>
      </c>
      <c r="E766" s="7">
        <v>8.23</v>
      </c>
      <c r="F766" s="7">
        <v>0.29</v>
      </c>
      <c r="G766" s="7">
        <v>8.24</v>
      </c>
      <c r="H766" s="7">
        <v>2.14</v>
      </c>
    </row>
    <row r="767" ht="14.75" spans="1:8">
      <c r="A767" s="5">
        <v>310300029</v>
      </c>
      <c r="B767" s="6" t="s">
        <v>3881</v>
      </c>
      <c r="C767" s="7">
        <v>18</v>
      </c>
      <c r="D767" s="7">
        <v>16.78</v>
      </c>
      <c r="E767" s="7">
        <v>8.23</v>
      </c>
      <c r="F767" s="7">
        <v>0.29</v>
      </c>
      <c r="G767" s="7">
        <v>6.59</v>
      </c>
      <c r="H767" s="7">
        <v>1.67</v>
      </c>
    </row>
    <row r="768" ht="14.75" spans="1:8">
      <c r="A768" s="5">
        <v>310300030</v>
      </c>
      <c r="B768" s="6" t="s">
        <v>3882</v>
      </c>
      <c r="C768" s="7">
        <v>7</v>
      </c>
      <c r="D768" s="7">
        <v>14.36</v>
      </c>
      <c r="E768" s="7">
        <v>10.13</v>
      </c>
      <c r="F768" s="7">
        <v>0.29</v>
      </c>
      <c r="G768" s="7">
        <v>3.3</v>
      </c>
      <c r="H768" s="7">
        <v>0.65</v>
      </c>
    </row>
    <row r="769" ht="14.75" spans="1:8">
      <c r="A769" s="5">
        <v>310300032</v>
      </c>
      <c r="B769" s="6" t="s">
        <v>3883</v>
      </c>
      <c r="C769" s="7">
        <v>9</v>
      </c>
      <c r="D769" s="7">
        <v>15.95</v>
      </c>
      <c r="E769" s="7">
        <v>8.23</v>
      </c>
      <c r="F769" s="7">
        <v>0.29</v>
      </c>
      <c r="G769" s="7">
        <v>6.59</v>
      </c>
      <c r="H769" s="7">
        <v>0.84</v>
      </c>
    </row>
    <row r="770" ht="14.75" spans="1:8">
      <c r="A770" s="5">
        <v>310300033</v>
      </c>
      <c r="B770" s="6" t="s">
        <v>3884</v>
      </c>
      <c r="C770" s="7">
        <v>9</v>
      </c>
      <c r="D770" s="7">
        <v>16.2</v>
      </c>
      <c r="E770" s="7">
        <v>10.13</v>
      </c>
      <c r="F770" s="7">
        <v>0.29</v>
      </c>
      <c r="G770" s="7">
        <v>4.94</v>
      </c>
      <c r="H770" s="7">
        <v>0.84</v>
      </c>
    </row>
    <row r="771" ht="14.75" spans="1:8">
      <c r="A771" s="5">
        <v>310300034</v>
      </c>
      <c r="B771" s="6" t="s">
        <v>3885</v>
      </c>
      <c r="C771" s="7">
        <v>13</v>
      </c>
      <c r="D771" s="7">
        <v>14.92</v>
      </c>
      <c r="E771" s="7">
        <v>10.13</v>
      </c>
      <c r="F771" s="7">
        <v>0.29</v>
      </c>
      <c r="G771" s="7">
        <v>3.3</v>
      </c>
      <c r="H771" s="7">
        <v>1.21</v>
      </c>
    </row>
    <row r="772" ht="14.75" spans="1:8">
      <c r="A772" s="5">
        <v>310300035</v>
      </c>
      <c r="B772" s="6" t="s">
        <v>3886</v>
      </c>
      <c r="C772" s="7">
        <v>9</v>
      </c>
      <c r="D772" s="7">
        <v>14.3</v>
      </c>
      <c r="E772" s="7">
        <v>8.23</v>
      </c>
      <c r="F772" s="7">
        <v>0.29</v>
      </c>
      <c r="G772" s="7">
        <v>4.94</v>
      </c>
      <c r="H772" s="7">
        <v>0.84</v>
      </c>
    </row>
    <row r="773" ht="14.75" spans="1:8">
      <c r="A773" s="5">
        <v>310300036</v>
      </c>
      <c r="B773" s="6" t="s">
        <v>1954</v>
      </c>
      <c r="C773" s="7">
        <v>9</v>
      </c>
      <c r="D773" s="7">
        <v>21.89</v>
      </c>
      <c r="E773" s="7">
        <v>11.1</v>
      </c>
      <c r="F773" s="7">
        <v>1.71</v>
      </c>
      <c r="G773" s="7">
        <v>8.24</v>
      </c>
      <c r="H773" s="7">
        <v>0.84</v>
      </c>
    </row>
    <row r="774" ht="14.75" spans="1:8">
      <c r="A774" s="5">
        <v>310300038</v>
      </c>
      <c r="B774" s="6" t="s">
        <v>3887</v>
      </c>
      <c r="C774" s="7">
        <v>18</v>
      </c>
      <c r="D774" s="7">
        <v>21.15</v>
      </c>
      <c r="E774" s="7">
        <v>14.25</v>
      </c>
      <c r="F774" s="7">
        <v>0.29</v>
      </c>
      <c r="G774" s="7">
        <v>4.94</v>
      </c>
      <c r="H774" s="7">
        <v>1.67</v>
      </c>
    </row>
    <row r="775" ht="14.75" spans="1:8">
      <c r="A775" s="5">
        <v>310300039</v>
      </c>
      <c r="B775" s="6" t="s">
        <v>3888</v>
      </c>
      <c r="C775" s="7">
        <v>9</v>
      </c>
      <c r="D775" s="7">
        <v>14.3</v>
      </c>
      <c r="E775" s="7">
        <v>6.59</v>
      </c>
      <c r="F775" s="7">
        <v>0.29</v>
      </c>
      <c r="G775" s="7">
        <v>6.59</v>
      </c>
      <c r="H775" s="7">
        <v>0.84</v>
      </c>
    </row>
    <row r="776" ht="14.75" spans="1:8">
      <c r="A776" s="5">
        <v>310300040</v>
      </c>
      <c r="B776" s="6" t="s">
        <v>3889</v>
      </c>
      <c r="C776" s="7">
        <v>50</v>
      </c>
      <c r="D776" s="7">
        <v>31.28</v>
      </c>
      <c r="E776" s="7">
        <v>16.47</v>
      </c>
      <c r="F776" s="7">
        <v>0.29</v>
      </c>
      <c r="G776" s="7">
        <v>9.89</v>
      </c>
      <c r="H776" s="7">
        <v>4.64</v>
      </c>
    </row>
    <row r="777" ht="14.75" spans="1:8">
      <c r="A777" s="5">
        <v>310300041</v>
      </c>
      <c r="B777" s="6" t="s">
        <v>3890</v>
      </c>
      <c r="C777" s="7">
        <v>45</v>
      </c>
      <c r="D777" s="7">
        <v>26.7</v>
      </c>
      <c r="E777" s="7">
        <v>12.35</v>
      </c>
      <c r="F777" s="7">
        <v>0.29</v>
      </c>
      <c r="G777" s="7">
        <v>9.89</v>
      </c>
      <c r="H777" s="7">
        <v>4.18</v>
      </c>
    </row>
    <row r="778" ht="14.75" spans="1:8">
      <c r="A778" s="5">
        <v>310300042</v>
      </c>
      <c r="B778" s="6" t="s">
        <v>3891</v>
      </c>
      <c r="C778" s="7">
        <v>25</v>
      </c>
      <c r="D778" s="7">
        <v>19.9</v>
      </c>
      <c r="E778" s="7">
        <v>12.35</v>
      </c>
      <c r="F778" s="7">
        <v>0.29</v>
      </c>
      <c r="G778" s="7">
        <v>4.94</v>
      </c>
      <c r="H778" s="7">
        <v>2.32</v>
      </c>
    </row>
    <row r="779" ht="14.75" spans="1:8">
      <c r="A779" s="5">
        <v>310300043</v>
      </c>
      <c r="B779" s="6" t="s">
        <v>3892</v>
      </c>
      <c r="C779" s="7">
        <v>9</v>
      </c>
      <c r="D779" s="7">
        <v>12.52</v>
      </c>
      <c r="E779" s="7">
        <v>8.11</v>
      </c>
      <c r="F779" s="7">
        <v>0.29</v>
      </c>
      <c r="G779" s="7">
        <v>3.3</v>
      </c>
      <c r="H779" s="7">
        <v>0.84</v>
      </c>
    </row>
    <row r="780" ht="14.75" spans="1:8">
      <c r="A780" s="5">
        <v>310300044</v>
      </c>
      <c r="B780" s="6" t="s">
        <v>3893</v>
      </c>
      <c r="C780" s="7">
        <v>18</v>
      </c>
      <c r="D780" s="7">
        <v>27.27</v>
      </c>
      <c r="E780" s="7">
        <v>10.13</v>
      </c>
      <c r="F780" s="7">
        <v>2.28</v>
      </c>
      <c r="G780" s="7">
        <v>13.18</v>
      </c>
      <c r="H780" s="7">
        <v>1.67</v>
      </c>
    </row>
    <row r="781" ht="14.75" spans="1:8">
      <c r="A781" s="5">
        <v>310300045</v>
      </c>
      <c r="B781" s="6" t="s">
        <v>3894</v>
      </c>
      <c r="C781" s="7">
        <v>18</v>
      </c>
      <c r="D781" s="7">
        <v>18.43</v>
      </c>
      <c r="E781" s="7">
        <v>8.23</v>
      </c>
      <c r="F781" s="7">
        <v>0.29</v>
      </c>
      <c r="G781" s="7">
        <v>8.24</v>
      </c>
      <c r="H781" s="7">
        <v>1.67</v>
      </c>
    </row>
    <row r="782" ht="14.75" spans="1:8">
      <c r="A782" s="5">
        <v>310300046</v>
      </c>
      <c r="B782" s="6" t="s">
        <v>3895</v>
      </c>
      <c r="C782" s="7">
        <v>18</v>
      </c>
      <c r="D782" s="7">
        <v>20.33</v>
      </c>
      <c r="E782" s="7">
        <v>10.13</v>
      </c>
      <c r="F782" s="7">
        <v>0.29</v>
      </c>
      <c r="G782" s="7">
        <v>8.24</v>
      </c>
      <c r="H782" s="7">
        <v>1.67</v>
      </c>
    </row>
    <row r="783" ht="14.75" spans="1:8">
      <c r="A783" s="5">
        <v>310300047</v>
      </c>
      <c r="B783" s="6" t="s">
        <v>3896</v>
      </c>
      <c r="C783" s="7">
        <v>18</v>
      </c>
      <c r="D783" s="7">
        <v>20.33</v>
      </c>
      <c r="E783" s="7">
        <v>10.13</v>
      </c>
      <c r="F783" s="7">
        <v>0.29</v>
      </c>
      <c r="G783" s="7">
        <v>8.24</v>
      </c>
      <c r="H783" s="7">
        <v>1.67</v>
      </c>
    </row>
    <row r="784" ht="14.75" spans="1:8">
      <c r="A784" s="5">
        <v>310300048</v>
      </c>
      <c r="B784" s="6" t="s">
        <v>3897</v>
      </c>
      <c r="C784" s="7">
        <v>4</v>
      </c>
      <c r="D784" s="7">
        <v>12.95</v>
      </c>
      <c r="E784" s="7">
        <v>4.05</v>
      </c>
      <c r="F784" s="7">
        <v>0.29</v>
      </c>
      <c r="G784" s="7">
        <v>8.24</v>
      </c>
      <c r="H784" s="7">
        <v>0.37</v>
      </c>
    </row>
    <row r="785" ht="14.75" spans="1:8">
      <c r="A785" s="5">
        <v>310300049</v>
      </c>
      <c r="B785" s="6" t="s">
        <v>3898</v>
      </c>
      <c r="C785" s="7">
        <v>18</v>
      </c>
      <c r="D785" s="7">
        <v>20.33</v>
      </c>
      <c r="E785" s="7">
        <v>10.13</v>
      </c>
      <c r="F785" s="7">
        <v>0.29</v>
      </c>
      <c r="G785" s="7">
        <v>8.24</v>
      </c>
      <c r="H785" s="7">
        <v>1.67</v>
      </c>
    </row>
    <row r="786" ht="14.75" spans="1:8">
      <c r="A786" s="5">
        <v>310300050</v>
      </c>
      <c r="B786" s="6" t="s">
        <v>3899</v>
      </c>
      <c r="C786" s="7">
        <v>9</v>
      </c>
      <c r="D786" s="7">
        <v>16.45</v>
      </c>
      <c r="E786" s="7">
        <v>7.09</v>
      </c>
      <c r="F786" s="7">
        <v>0.29</v>
      </c>
      <c r="G786" s="7">
        <v>8.24</v>
      </c>
      <c r="H786" s="7">
        <v>0.84</v>
      </c>
    </row>
    <row r="787" ht="14.75" spans="1:8">
      <c r="A787" s="5">
        <v>310300051</v>
      </c>
      <c r="B787" s="6" t="s">
        <v>3900</v>
      </c>
      <c r="C787" s="7">
        <v>13</v>
      </c>
      <c r="D787" s="7">
        <v>15.52</v>
      </c>
      <c r="E787" s="7">
        <v>8.23</v>
      </c>
      <c r="F787" s="7">
        <v>1.14</v>
      </c>
      <c r="G787" s="7">
        <v>4.94</v>
      </c>
      <c r="H787" s="7">
        <v>1.21</v>
      </c>
    </row>
    <row r="788" ht="14.75" spans="1:8">
      <c r="A788" s="5">
        <v>310300052</v>
      </c>
      <c r="B788" s="6" t="s">
        <v>3901</v>
      </c>
      <c r="C788" s="7">
        <v>13</v>
      </c>
      <c r="D788" s="7">
        <v>15.52</v>
      </c>
      <c r="E788" s="7">
        <v>8.23</v>
      </c>
      <c r="F788" s="7">
        <v>1.14</v>
      </c>
      <c r="G788" s="7">
        <v>4.94</v>
      </c>
      <c r="H788" s="7">
        <v>1.21</v>
      </c>
    </row>
    <row r="789" ht="14.75" spans="1:8">
      <c r="A789" s="5">
        <v>310300053</v>
      </c>
      <c r="B789" s="6" t="s">
        <v>3902</v>
      </c>
      <c r="C789" s="7">
        <v>18</v>
      </c>
      <c r="D789" s="7">
        <v>15.99</v>
      </c>
      <c r="E789" s="7">
        <v>8.23</v>
      </c>
      <c r="F789" s="7">
        <v>1.14</v>
      </c>
      <c r="G789" s="7">
        <v>4.94</v>
      </c>
      <c r="H789" s="7">
        <v>1.67</v>
      </c>
    </row>
    <row r="790" ht="14.75" spans="1:8">
      <c r="A790" s="5">
        <v>310300054</v>
      </c>
      <c r="B790" s="6" t="s">
        <v>3903</v>
      </c>
      <c r="C790" s="7">
        <v>130</v>
      </c>
      <c r="D790" s="7">
        <v>144.76</v>
      </c>
      <c r="E790" s="7">
        <v>32.1</v>
      </c>
      <c r="F790" s="7">
        <v>1.71</v>
      </c>
      <c r="G790" s="7">
        <v>98.88</v>
      </c>
      <c r="H790" s="7">
        <v>12.07</v>
      </c>
    </row>
    <row r="791" ht="14.75" spans="1:8">
      <c r="A791" s="5">
        <v>310300055</v>
      </c>
      <c r="B791" s="6" t="s">
        <v>3904</v>
      </c>
      <c r="C791" s="7">
        <v>50</v>
      </c>
      <c r="D791" s="7">
        <v>30.49</v>
      </c>
      <c r="E791" s="7">
        <v>16.47</v>
      </c>
      <c r="F791" s="7">
        <v>1.14</v>
      </c>
      <c r="G791" s="7">
        <v>8.24</v>
      </c>
      <c r="H791" s="7">
        <v>4.64</v>
      </c>
    </row>
    <row r="792" ht="14.75" spans="1:8">
      <c r="A792" s="5">
        <v>310300056</v>
      </c>
      <c r="B792" s="6" t="s">
        <v>3905</v>
      </c>
      <c r="C792" s="7">
        <v>9</v>
      </c>
      <c r="D792" s="7">
        <v>17.47</v>
      </c>
      <c r="E792" s="7">
        <v>8.11</v>
      </c>
      <c r="F792" s="7">
        <v>0.29</v>
      </c>
      <c r="G792" s="7">
        <v>8.24</v>
      </c>
      <c r="H792" s="7">
        <v>0.84</v>
      </c>
    </row>
    <row r="793" ht="14.75" spans="1:8">
      <c r="A793" s="5">
        <v>310300057</v>
      </c>
      <c r="B793" s="6" t="s">
        <v>3906</v>
      </c>
      <c r="C793" s="7">
        <v>128</v>
      </c>
      <c r="D793" s="7">
        <v>123.07</v>
      </c>
      <c r="E793" s="7">
        <v>64.28</v>
      </c>
      <c r="F793" s="7">
        <v>5.7</v>
      </c>
      <c r="G793" s="7">
        <v>41.2</v>
      </c>
      <c r="H793" s="7">
        <v>11.88</v>
      </c>
    </row>
    <row r="794" ht="14.75" spans="1:8">
      <c r="A794" s="5">
        <v>310300059</v>
      </c>
      <c r="B794" s="6" t="s">
        <v>3907</v>
      </c>
      <c r="C794" s="7">
        <v>130</v>
      </c>
      <c r="D794" s="7">
        <v>86.49</v>
      </c>
      <c r="E794" s="7">
        <v>24.7</v>
      </c>
      <c r="F794" s="7">
        <v>0.29</v>
      </c>
      <c r="G794" s="7">
        <v>49.44</v>
      </c>
      <c r="H794" s="7">
        <v>12.07</v>
      </c>
    </row>
    <row r="795" ht="14.75" spans="1:8">
      <c r="A795" s="5">
        <v>310300063</v>
      </c>
      <c r="B795" s="6" t="s">
        <v>3908</v>
      </c>
      <c r="C795" s="7">
        <v>85</v>
      </c>
      <c r="D795" s="7">
        <v>82.32</v>
      </c>
      <c r="E795" s="7">
        <v>24.7</v>
      </c>
      <c r="F795" s="7">
        <v>0.29</v>
      </c>
      <c r="G795" s="7">
        <v>49.44</v>
      </c>
      <c r="H795" s="7">
        <v>7.89</v>
      </c>
    </row>
    <row r="796" ht="14.75" spans="1:8">
      <c r="A796" s="5">
        <v>310300064</v>
      </c>
      <c r="B796" s="6" t="s">
        <v>3909</v>
      </c>
      <c r="C796" s="7">
        <v>100</v>
      </c>
      <c r="D796" s="7">
        <v>92.8</v>
      </c>
      <c r="E796" s="7">
        <v>24.7</v>
      </c>
      <c r="F796" s="7">
        <v>1.14</v>
      </c>
      <c r="G796" s="7">
        <v>57.68</v>
      </c>
      <c r="H796" s="7">
        <v>9.28</v>
      </c>
    </row>
    <row r="797" ht="14.75" spans="1:8">
      <c r="A797" s="5">
        <v>310300065</v>
      </c>
      <c r="B797" s="6" t="s">
        <v>3910</v>
      </c>
      <c r="C797" s="7">
        <v>85</v>
      </c>
      <c r="D797" s="7">
        <v>83.17</v>
      </c>
      <c r="E797" s="7">
        <v>24.7</v>
      </c>
      <c r="F797" s="7">
        <v>1.14</v>
      </c>
      <c r="G797" s="7">
        <v>49.44</v>
      </c>
      <c r="H797" s="7">
        <v>7.89</v>
      </c>
    </row>
    <row r="798" ht="14.75" spans="1:8">
      <c r="A798" s="5">
        <v>310300066</v>
      </c>
      <c r="B798" s="6" t="s">
        <v>3911</v>
      </c>
      <c r="C798" s="7">
        <v>50</v>
      </c>
      <c r="D798" s="7">
        <v>46.96</v>
      </c>
      <c r="E798" s="7">
        <v>24.7</v>
      </c>
      <c r="F798" s="7">
        <v>1.14</v>
      </c>
      <c r="G798" s="7">
        <v>16.48</v>
      </c>
      <c r="H798" s="7">
        <v>4.64</v>
      </c>
    </row>
    <row r="799" ht="14.75" spans="1:8">
      <c r="A799" s="5">
        <v>310300067</v>
      </c>
      <c r="B799" s="6" t="s">
        <v>3912</v>
      </c>
      <c r="C799" s="7">
        <v>45</v>
      </c>
      <c r="D799" s="7">
        <v>46.5</v>
      </c>
      <c r="E799" s="7">
        <v>24.7</v>
      </c>
      <c r="F799" s="7">
        <v>1.14</v>
      </c>
      <c r="G799" s="7">
        <v>16.48</v>
      </c>
      <c r="H799" s="7">
        <v>4.18</v>
      </c>
    </row>
    <row r="800" ht="14.75" spans="1:8">
      <c r="A800" s="5">
        <v>310300068</v>
      </c>
      <c r="B800" s="6" t="s">
        <v>3913</v>
      </c>
      <c r="C800" s="7">
        <v>70</v>
      </c>
      <c r="D800" s="7">
        <v>57.05</v>
      </c>
      <c r="E800" s="7">
        <v>32.93</v>
      </c>
      <c r="F800" s="7">
        <v>1.14</v>
      </c>
      <c r="G800" s="7">
        <v>16.48</v>
      </c>
      <c r="H800" s="7">
        <v>6.5</v>
      </c>
    </row>
    <row r="801" ht="14.75" spans="1:8">
      <c r="A801" s="5">
        <v>310300069</v>
      </c>
      <c r="B801" s="6" t="s">
        <v>3914</v>
      </c>
      <c r="C801" s="7">
        <v>9</v>
      </c>
      <c r="D801" s="7">
        <v>15.82</v>
      </c>
      <c r="E801" s="7">
        <v>8.11</v>
      </c>
      <c r="F801" s="7">
        <v>0.29</v>
      </c>
      <c r="G801" s="7">
        <v>6.59</v>
      </c>
      <c r="H801" s="7">
        <v>0.84</v>
      </c>
    </row>
    <row r="802" ht="14.75" spans="1:8">
      <c r="A802" s="5">
        <v>310300070</v>
      </c>
      <c r="B802" s="6" t="s">
        <v>3915</v>
      </c>
      <c r="C802" s="7">
        <v>6</v>
      </c>
      <c r="D802" s="7">
        <v>13.89</v>
      </c>
      <c r="E802" s="7">
        <v>8.11</v>
      </c>
      <c r="F802" s="7">
        <v>0.29</v>
      </c>
      <c r="G802" s="7">
        <v>4.94</v>
      </c>
      <c r="H802" s="7">
        <v>0.56</v>
      </c>
    </row>
    <row r="803" ht="14.75" spans="1:8">
      <c r="A803" s="5">
        <v>310300075</v>
      </c>
      <c r="B803" s="6" t="s">
        <v>3916</v>
      </c>
      <c r="C803" s="7">
        <v>45</v>
      </c>
      <c r="D803" s="7">
        <v>65.19</v>
      </c>
      <c r="E803" s="7">
        <v>17.53</v>
      </c>
      <c r="F803" s="7">
        <v>2.28</v>
      </c>
      <c r="G803" s="7">
        <v>41.2</v>
      </c>
      <c r="H803" s="7">
        <v>4.18</v>
      </c>
    </row>
    <row r="804" ht="14.75" spans="1:8">
      <c r="A804" s="5">
        <v>310300076</v>
      </c>
      <c r="B804" s="6" t="s">
        <v>3917</v>
      </c>
      <c r="C804" s="7">
        <v>9</v>
      </c>
      <c r="D804" s="7">
        <v>17.18</v>
      </c>
      <c r="E804" s="7">
        <v>9.18</v>
      </c>
      <c r="F804" s="7">
        <v>0.57</v>
      </c>
      <c r="G804" s="7">
        <v>6.59</v>
      </c>
      <c r="H804" s="7">
        <v>0.84</v>
      </c>
    </row>
    <row r="805" ht="14.75" spans="1:8">
      <c r="A805" s="5">
        <v>310300077</v>
      </c>
      <c r="B805" s="6" t="s">
        <v>3918</v>
      </c>
      <c r="C805" s="7">
        <v>18</v>
      </c>
      <c r="D805" s="7">
        <v>29.2</v>
      </c>
      <c r="E805" s="7">
        <v>8.77</v>
      </c>
      <c r="F805" s="7">
        <v>2.28</v>
      </c>
      <c r="G805" s="7">
        <v>16.48</v>
      </c>
      <c r="H805" s="7">
        <v>1.67</v>
      </c>
    </row>
    <row r="806" ht="14.75" spans="1:8">
      <c r="A806" s="5">
        <v>310300080</v>
      </c>
      <c r="B806" s="6" t="s">
        <v>1955</v>
      </c>
      <c r="C806" s="7">
        <v>600</v>
      </c>
      <c r="D806" s="7">
        <v>302.12</v>
      </c>
      <c r="E806" s="7">
        <v>105.2</v>
      </c>
      <c r="F806" s="7">
        <v>1.14</v>
      </c>
      <c r="G806" s="7">
        <v>140.08</v>
      </c>
      <c r="H806" s="7">
        <v>55.7</v>
      </c>
    </row>
    <row r="807" ht="14.75" spans="1:8">
      <c r="A807" s="5">
        <v>310300081</v>
      </c>
      <c r="B807" s="6" t="s">
        <v>1956</v>
      </c>
      <c r="C807" s="7">
        <v>200</v>
      </c>
      <c r="D807" s="7">
        <v>150.6</v>
      </c>
      <c r="E807" s="7">
        <v>45.2</v>
      </c>
      <c r="F807" s="7">
        <v>1.14</v>
      </c>
      <c r="G807" s="7">
        <v>85.7</v>
      </c>
      <c r="H807" s="7">
        <v>18.57</v>
      </c>
    </row>
    <row r="808" ht="14.75" spans="1:8">
      <c r="A808" s="5">
        <v>310300084</v>
      </c>
      <c r="B808" s="6" t="s">
        <v>1959</v>
      </c>
      <c r="C808" s="7">
        <v>17</v>
      </c>
      <c r="D808" s="7">
        <v>21.37</v>
      </c>
      <c r="E808" s="7">
        <v>8.77</v>
      </c>
      <c r="F808" s="7">
        <v>1.14</v>
      </c>
      <c r="G808" s="7">
        <v>9.89</v>
      </c>
      <c r="H808" s="7">
        <v>1.58</v>
      </c>
    </row>
    <row r="809" ht="14.75" spans="1:8">
      <c r="A809" s="5">
        <v>310300085</v>
      </c>
      <c r="B809" s="6" t="s">
        <v>1961</v>
      </c>
      <c r="C809" s="7">
        <v>12</v>
      </c>
      <c r="D809" s="7">
        <v>21.19</v>
      </c>
      <c r="E809" s="7">
        <v>7.4</v>
      </c>
      <c r="F809" s="7">
        <v>1.14</v>
      </c>
      <c r="G809" s="7">
        <v>11.54</v>
      </c>
      <c r="H809" s="7">
        <v>1.11</v>
      </c>
    </row>
    <row r="810" ht="14.75" spans="1:8">
      <c r="A810" s="5">
        <v>310300087</v>
      </c>
      <c r="B810" s="6" t="s">
        <v>1966</v>
      </c>
      <c r="C810" s="7">
        <v>12</v>
      </c>
      <c r="D810" s="7">
        <v>17.49</v>
      </c>
      <c r="E810" s="7">
        <v>3.7</v>
      </c>
      <c r="F810" s="7">
        <v>1.14</v>
      </c>
      <c r="G810" s="7">
        <v>11.54</v>
      </c>
      <c r="H810" s="7">
        <v>1.11</v>
      </c>
    </row>
    <row r="811" ht="14.75" spans="1:8">
      <c r="A811" s="5">
        <v>310300088</v>
      </c>
      <c r="B811" s="6" t="s">
        <v>1967</v>
      </c>
      <c r="C811" s="7">
        <v>12</v>
      </c>
      <c r="D811" s="7">
        <v>18.06</v>
      </c>
      <c r="E811" s="7">
        <v>3.7</v>
      </c>
      <c r="F811" s="7">
        <v>1.71</v>
      </c>
      <c r="G811" s="7">
        <v>11.54</v>
      </c>
      <c r="H811" s="7">
        <v>1.11</v>
      </c>
    </row>
    <row r="812" ht="14.75" spans="1:8">
      <c r="A812" s="5">
        <v>310300089</v>
      </c>
      <c r="B812" s="6" t="s">
        <v>1968</v>
      </c>
      <c r="C812" s="7">
        <v>12</v>
      </c>
      <c r="D812" s="7">
        <v>18.06</v>
      </c>
      <c r="E812" s="7">
        <v>3.7</v>
      </c>
      <c r="F812" s="7">
        <v>1.71</v>
      </c>
      <c r="G812" s="7">
        <v>11.54</v>
      </c>
      <c r="H812" s="7">
        <v>1.11</v>
      </c>
    </row>
    <row r="813" ht="14.75" spans="1:8">
      <c r="A813" s="5">
        <v>310300090</v>
      </c>
      <c r="B813" s="6" t="s">
        <v>1969</v>
      </c>
      <c r="C813" s="7">
        <v>110</v>
      </c>
      <c r="D813" s="7">
        <v>103.15</v>
      </c>
      <c r="E813" s="7">
        <v>37.8</v>
      </c>
      <c r="F813" s="7">
        <v>5.7</v>
      </c>
      <c r="G813" s="7">
        <v>49.44</v>
      </c>
      <c r="H813" s="7">
        <v>10.21</v>
      </c>
    </row>
    <row r="814" ht="14.75" spans="1:8">
      <c r="A814" s="5">
        <v>310300091</v>
      </c>
      <c r="B814" s="6" t="s">
        <v>1971</v>
      </c>
      <c r="C814" s="7">
        <v>12</v>
      </c>
      <c r="D814" s="7">
        <v>20.8</v>
      </c>
      <c r="E814" s="7">
        <v>7.01</v>
      </c>
      <c r="F814" s="7">
        <v>1.14</v>
      </c>
      <c r="G814" s="7">
        <v>11.54</v>
      </c>
      <c r="H814" s="7">
        <v>1.11</v>
      </c>
    </row>
    <row r="815" ht="14.75" spans="1:8">
      <c r="A815" s="5">
        <v>310300093</v>
      </c>
      <c r="B815" s="6" t="s">
        <v>1973</v>
      </c>
      <c r="C815" s="7">
        <v>35</v>
      </c>
      <c r="D815" s="7">
        <v>32.45</v>
      </c>
      <c r="E815" s="7">
        <v>7.01</v>
      </c>
      <c r="F815" s="7">
        <v>5.7</v>
      </c>
      <c r="G815" s="7">
        <v>16.48</v>
      </c>
      <c r="H815" s="7">
        <v>3.25</v>
      </c>
    </row>
    <row r="816" ht="14.75" spans="1:8">
      <c r="A816" s="5">
        <v>310300094</v>
      </c>
      <c r="B816" s="6" t="s">
        <v>1974</v>
      </c>
      <c r="C816" s="7">
        <v>9</v>
      </c>
      <c r="D816" s="7">
        <v>20.92</v>
      </c>
      <c r="E816" s="7">
        <v>10.13</v>
      </c>
      <c r="F816" s="7">
        <v>1.71</v>
      </c>
      <c r="G816" s="7">
        <v>8.24</v>
      </c>
      <c r="H816" s="7">
        <v>0.84</v>
      </c>
    </row>
    <row r="817" ht="14.75" spans="1:8">
      <c r="A817" s="5">
        <v>310300095</v>
      </c>
      <c r="B817" s="6" t="s">
        <v>1975</v>
      </c>
      <c r="C817" s="7">
        <v>23</v>
      </c>
      <c r="D817" s="7">
        <v>35.53</v>
      </c>
      <c r="E817" s="7">
        <v>15.2</v>
      </c>
      <c r="F817" s="7">
        <v>1.71</v>
      </c>
      <c r="G817" s="7">
        <v>16.48</v>
      </c>
      <c r="H817" s="7">
        <v>2.14</v>
      </c>
    </row>
    <row r="818" ht="14.75" spans="1:8">
      <c r="A818" s="5">
        <v>310300097</v>
      </c>
      <c r="B818" s="6" t="s">
        <v>1978</v>
      </c>
      <c r="C818" s="7">
        <v>17</v>
      </c>
      <c r="D818" s="7">
        <v>27.97</v>
      </c>
      <c r="E818" s="7">
        <v>8.77</v>
      </c>
      <c r="F818" s="7">
        <v>1.14</v>
      </c>
      <c r="G818" s="7">
        <v>16.48</v>
      </c>
      <c r="H818" s="7">
        <v>1.58</v>
      </c>
    </row>
    <row r="819" ht="14.75" spans="1:8">
      <c r="A819" s="5">
        <v>310300100</v>
      </c>
      <c r="B819" s="6" t="s">
        <v>1980</v>
      </c>
      <c r="C819" s="7">
        <v>110</v>
      </c>
      <c r="D819" s="7">
        <v>98.51</v>
      </c>
      <c r="E819" s="7">
        <v>23.97</v>
      </c>
      <c r="F819" s="7">
        <v>1.71</v>
      </c>
      <c r="G819" s="7">
        <v>62.62</v>
      </c>
      <c r="H819" s="7">
        <v>10.21</v>
      </c>
    </row>
    <row r="820" ht="14.75" spans="1:8">
      <c r="A820" s="5">
        <v>310300101</v>
      </c>
      <c r="B820" s="6" t="s">
        <v>1982</v>
      </c>
      <c r="C820" s="7">
        <v>110</v>
      </c>
      <c r="D820" s="7">
        <v>100.42</v>
      </c>
      <c r="E820" s="7">
        <v>35.07</v>
      </c>
      <c r="F820" s="7">
        <v>5.7</v>
      </c>
      <c r="G820" s="7">
        <v>49.44</v>
      </c>
      <c r="H820" s="7">
        <v>10.21</v>
      </c>
    </row>
    <row r="821" ht="14.75" spans="1:8">
      <c r="A821" s="5">
        <v>310300102</v>
      </c>
      <c r="B821" s="6" t="s">
        <v>1984</v>
      </c>
      <c r="C821" s="7">
        <v>23</v>
      </c>
      <c r="D821" s="7">
        <v>70.66</v>
      </c>
      <c r="E821" s="7">
        <v>23.97</v>
      </c>
      <c r="F821" s="7">
        <v>1.71</v>
      </c>
      <c r="G821" s="7">
        <v>42.85</v>
      </c>
      <c r="H821" s="7">
        <v>2.14</v>
      </c>
    </row>
    <row r="822" ht="14.75" spans="1:8">
      <c r="A822" s="5">
        <v>310300103</v>
      </c>
      <c r="B822" s="6" t="s">
        <v>1986</v>
      </c>
      <c r="C822" s="7">
        <v>23</v>
      </c>
      <c r="D822" s="7">
        <v>29.09</v>
      </c>
      <c r="E822" s="7">
        <v>8.77</v>
      </c>
      <c r="F822" s="7">
        <v>1.71</v>
      </c>
      <c r="G822" s="7">
        <v>16.48</v>
      </c>
      <c r="H822" s="7">
        <v>2.14</v>
      </c>
    </row>
    <row r="823" ht="14.75" spans="1:8">
      <c r="A823" s="5">
        <v>310300105</v>
      </c>
      <c r="B823" s="6" t="s">
        <v>1989</v>
      </c>
      <c r="C823" s="7">
        <v>12</v>
      </c>
      <c r="D823" s="7">
        <v>40.66</v>
      </c>
      <c r="E823" s="7">
        <v>26.3</v>
      </c>
      <c r="F823" s="7">
        <v>1.71</v>
      </c>
      <c r="G823" s="7">
        <v>11.54</v>
      </c>
      <c r="H823" s="7">
        <v>1.11</v>
      </c>
    </row>
    <row r="824" ht="14.75" spans="1:8">
      <c r="A824" s="5">
        <v>310300106</v>
      </c>
      <c r="B824" s="6" t="s">
        <v>1990</v>
      </c>
      <c r="C824" s="7">
        <v>23</v>
      </c>
      <c r="D824" s="7">
        <v>50.88</v>
      </c>
      <c r="E824" s="7">
        <v>23.97</v>
      </c>
      <c r="F824" s="7">
        <v>1.71</v>
      </c>
      <c r="G824" s="7">
        <v>23.07</v>
      </c>
      <c r="H824" s="7">
        <v>2.14</v>
      </c>
    </row>
    <row r="825" ht="14.75" spans="1:8">
      <c r="A825" s="5">
        <v>310300107</v>
      </c>
      <c r="B825" s="6" t="s">
        <v>1991</v>
      </c>
      <c r="C825" s="7">
        <v>12</v>
      </c>
      <c r="D825" s="7">
        <v>25</v>
      </c>
      <c r="E825" s="7">
        <v>12.35</v>
      </c>
      <c r="F825" s="7">
        <v>0</v>
      </c>
      <c r="G825" s="7">
        <v>11.54</v>
      </c>
      <c r="H825" s="7">
        <v>1.11</v>
      </c>
    </row>
    <row r="826" ht="14.75" spans="1:8">
      <c r="A826" s="5">
        <v>310401001</v>
      </c>
      <c r="B826" s="6" t="s">
        <v>3919</v>
      </c>
      <c r="C826" s="7">
        <v>85</v>
      </c>
      <c r="D826" s="7">
        <v>69.14</v>
      </c>
      <c r="E826" s="7">
        <v>16.47</v>
      </c>
      <c r="F826" s="7">
        <v>0.29</v>
      </c>
      <c r="G826" s="7">
        <v>44.5</v>
      </c>
      <c r="H826" s="7">
        <v>7.89</v>
      </c>
    </row>
    <row r="827" ht="14.75" spans="1:8">
      <c r="A827" s="5">
        <v>310401002</v>
      </c>
      <c r="B827" s="6" t="s">
        <v>3920</v>
      </c>
      <c r="C827" s="7">
        <v>25</v>
      </c>
      <c r="D827" s="7">
        <v>31.44</v>
      </c>
      <c r="E827" s="7">
        <v>12.35</v>
      </c>
      <c r="F827" s="7">
        <v>0.29</v>
      </c>
      <c r="G827" s="7">
        <v>16.48</v>
      </c>
      <c r="H827" s="7">
        <v>2.32</v>
      </c>
    </row>
    <row r="828" ht="14.75" spans="1:8">
      <c r="A828" s="5">
        <v>310401003</v>
      </c>
      <c r="B828" s="6" t="s">
        <v>3921</v>
      </c>
      <c r="C828" s="7">
        <v>18</v>
      </c>
      <c r="D828" s="7">
        <v>29.14</v>
      </c>
      <c r="E828" s="7">
        <v>12.35</v>
      </c>
      <c r="F828" s="7">
        <v>0.29</v>
      </c>
      <c r="G828" s="7">
        <v>14.83</v>
      </c>
      <c r="H828" s="7">
        <v>1.67</v>
      </c>
    </row>
    <row r="829" ht="14.75" spans="1:8">
      <c r="A829" s="5">
        <v>310401005</v>
      </c>
      <c r="B829" s="6" t="s">
        <v>3922</v>
      </c>
      <c r="C829" s="7">
        <v>18</v>
      </c>
      <c r="D829" s="7">
        <v>26.67</v>
      </c>
      <c r="E829" s="7">
        <v>8.23</v>
      </c>
      <c r="F829" s="7">
        <v>0.29</v>
      </c>
      <c r="G829" s="7">
        <v>16.48</v>
      </c>
      <c r="H829" s="7">
        <v>1.67</v>
      </c>
    </row>
    <row r="830" ht="14.75" spans="1:8">
      <c r="A830" s="5">
        <v>310401009</v>
      </c>
      <c r="B830" s="6" t="s">
        <v>3923</v>
      </c>
      <c r="C830" s="7">
        <v>45</v>
      </c>
      <c r="D830" s="7">
        <v>58.83</v>
      </c>
      <c r="E830" s="7">
        <v>16.47</v>
      </c>
      <c r="F830" s="7">
        <v>0.29</v>
      </c>
      <c r="G830" s="7">
        <v>37.9</v>
      </c>
      <c r="H830" s="7">
        <v>4.18</v>
      </c>
    </row>
    <row r="831" ht="14.75" spans="1:8">
      <c r="A831" s="5">
        <v>310401010</v>
      </c>
      <c r="B831" s="6" t="s">
        <v>3924</v>
      </c>
      <c r="C831" s="7">
        <v>45</v>
      </c>
      <c r="D831" s="7">
        <v>31.64</v>
      </c>
      <c r="E831" s="7">
        <v>12.35</v>
      </c>
      <c r="F831" s="7">
        <v>0.29</v>
      </c>
      <c r="G831" s="7">
        <v>14.83</v>
      </c>
      <c r="H831" s="7">
        <v>4.18</v>
      </c>
    </row>
    <row r="832" ht="14.75" spans="1:8">
      <c r="A832" s="5">
        <v>310401013</v>
      </c>
      <c r="B832" s="6" t="s">
        <v>3925</v>
      </c>
      <c r="C832" s="7">
        <v>23</v>
      </c>
      <c r="D832" s="7">
        <v>25.49</v>
      </c>
      <c r="E832" s="7">
        <v>8.23</v>
      </c>
      <c r="F832" s="7">
        <v>0.29</v>
      </c>
      <c r="G832" s="7">
        <v>14.83</v>
      </c>
      <c r="H832" s="7">
        <v>2.14</v>
      </c>
    </row>
    <row r="833" ht="14.75" spans="1:8">
      <c r="A833" s="5">
        <v>310401015</v>
      </c>
      <c r="B833" s="6" t="s">
        <v>3926</v>
      </c>
      <c r="C833" s="7">
        <v>70</v>
      </c>
      <c r="D833" s="7">
        <v>48.8</v>
      </c>
      <c r="E833" s="7">
        <v>12.35</v>
      </c>
      <c r="F833" s="7">
        <v>0.29</v>
      </c>
      <c r="G833" s="7">
        <v>29.66</v>
      </c>
      <c r="H833" s="7">
        <v>6.5</v>
      </c>
    </row>
    <row r="834" ht="14.75" spans="1:8">
      <c r="A834" s="5">
        <v>310401022</v>
      </c>
      <c r="B834" s="6" t="s">
        <v>3927</v>
      </c>
      <c r="C834" s="7">
        <v>55</v>
      </c>
      <c r="D834" s="7">
        <v>66.36</v>
      </c>
      <c r="E834" s="7">
        <v>8.23</v>
      </c>
      <c r="F834" s="7">
        <v>0.29</v>
      </c>
      <c r="G834" s="7">
        <v>52.74</v>
      </c>
      <c r="H834" s="7">
        <v>5.11</v>
      </c>
    </row>
    <row r="835" ht="14.75" spans="1:8">
      <c r="A835" s="5">
        <v>310401025</v>
      </c>
      <c r="B835" s="6" t="s">
        <v>3928</v>
      </c>
      <c r="C835" s="7">
        <v>18</v>
      </c>
      <c r="D835" s="7">
        <v>26.67</v>
      </c>
      <c r="E835" s="7">
        <v>8.23</v>
      </c>
      <c r="F835" s="7">
        <v>0.29</v>
      </c>
      <c r="G835" s="7">
        <v>16.48</v>
      </c>
      <c r="H835" s="7">
        <v>1.67</v>
      </c>
    </row>
    <row r="836" ht="14.75" spans="1:8">
      <c r="A836" s="5">
        <v>310401032</v>
      </c>
      <c r="B836" s="6" t="s">
        <v>3929</v>
      </c>
      <c r="C836" s="7">
        <v>13</v>
      </c>
      <c r="D836" s="7">
        <v>25.41</v>
      </c>
      <c r="E836" s="7">
        <v>8.23</v>
      </c>
      <c r="F836" s="7">
        <v>1.14</v>
      </c>
      <c r="G836" s="7">
        <v>14.83</v>
      </c>
      <c r="H836" s="7">
        <v>1.21</v>
      </c>
    </row>
    <row r="837" ht="14.75" spans="1:8">
      <c r="A837" s="5">
        <v>310401034</v>
      </c>
      <c r="B837" s="6" t="s">
        <v>3930</v>
      </c>
      <c r="C837" s="7">
        <v>70</v>
      </c>
      <c r="D837" s="7">
        <v>64.17</v>
      </c>
      <c r="E837" s="7">
        <v>26.3</v>
      </c>
      <c r="F837" s="7">
        <v>1.71</v>
      </c>
      <c r="G837" s="7">
        <v>29.66</v>
      </c>
      <c r="H837" s="7">
        <v>6.5</v>
      </c>
    </row>
    <row r="838" ht="14.75" spans="1:8">
      <c r="A838" s="5">
        <v>310401035</v>
      </c>
      <c r="B838" s="6" t="s">
        <v>3931</v>
      </c>
      <c r="C838" s="7">
        <v>45</v>
      </c>
      <c r="D838" s="7">
        <v>59.38</v>
      </c>
      <c r="E838" s="7">
        <v>10.13</v>
      </c>
      <c r="F838" s="7">
        <v>0.57</v>
      </c>
      <c r="G838" s="7">
        <v>44.5</v>
      </c>
      <c r="H838" s="7">
        <v>4.18</v>
      </c>
    </row>
    <row r="839" ht="14.75" spans="1:8">
      <c r="A839" s="5">
        <v>310401036</v>
      </c>
      <c r="B839" s="6" t="s">
        <v>3932</v>
      </c>
      <c r="C839" s="7">
        <v>45</v>
      </c>
      <c r="D839" s="7">
        <v>38.48</v>
      </c>
      <c r="E839" s="7">
        <v>18.9</v>
      </c>
      <c r="F839" s="7">
        <v>0.57</v>
      </c>
      <c r="G839" s="7">
        <v>14.83</v>
      </c>
      <c r="H839" s="7">
        <v>4.18</v>
      </c>
    </row>
    <row r="840" ht="14.75" spans="1:8">
      <c r="A840" s="5">
        <v>310401037</v>
      </c>
      <c r="B840" s="6" t="s">
        <v>3933</v>
      </c>
      <c r="C840" s="7">
        <v>70</v>
      </c>
      <c r="D840" s="7">
        <v>74.23</v>
      </c>
      <c r="E840" s="7">
        <v>17.53</v>
      </c>
      <c r="F840" s="7">
        <v>5.7</v>
      </c>
      <c r="G840" s="7">
        <v>44.5</v>
      </c>
      <c r="H840" s="7">
        <v>6.5</v>
      </c>
    </row>
    <row r="841" ht="14.75" spans="1:8">
      <c r="A841" s="5">
        <v>310401038</v>
      </c>
      <c r="B841" s="6" t="s">
        <v>3934</v>
      </c>
      <c r="C841" s="7">
        <v>4</v>
      </c>
      <c r="D841" s="7">
        <v>11.94</v>
      </c>
      <c r="E841" s="7">
        <v>3.04</v>
      </c>
      <c r="F841" s="7">
        <v>0.29</v>
      </c>
      <c r="G841" s="7">
        <v>8.24</v>
      </c>
      <c r="H841" s="7">
        <v>0.37</v>
      </c>
    </row>
    <row r="842" ht="14.75" spans="1:8">
      <c r="A842" s="5">
        <v>310401039</v>
      </c>
      <c r="B842" s="6" t="s">
        <v>1994</v>
      </c>
      <c r="C842" s="7">
        <v>16</v>
      </c>
      <c r="D842" s="7">
        <v>24.96</v>
      </c>
      <c r="E842" s="7">
        <v>10.79</v>
      </c>
      <c r="F842" s="7">
        <v>1.14</v>
      </c>
      <c r="G842" s="7">
        <v>11.54</v>
      </c>
      <c r="H842" s="7">
        <v>1.49</v>
      </c>
    </row>
    <row r="843" ht="14.75" spans="1:8">
      <c r="A843" s="5">
        <v>310401040</v>
      </c>
      <c r="B843" s="6" t="s">
        <v>1995</v>
      </c>
      <c r="C843" s="7">
        <v>32</v>
      </c>
      <c r="D843" s="7">
        <v>45.58</v>
      </c>
      <c r="E843" s="7">
        <v>18.9</v>
      </c>
      <c r="F843" s="7">
        <v>2.28</v>
      </c>
      <c r="G843" s="7">
        <v>21.42</v>
      </c>
      <c r="H843" s="7">
        <v>2.97</v>
      </c>
    </row>
    <row r="844" ht="14.75" spans="1:8">
      <c r="A844" s="5">
        <v>310401041</v>
      </c>
      <c r="B844" s="6" t="s">
        <v>1997</v>
      </c>
      <c r="C844" s="7">
        <v>12</v>
      </c>
      <c r="D844" s="7">
        <v>20.62</v>
      </c>
      <c r="E844" s="7">
        <v>7.4</v>
      </c>
      <c r="F844" s="7">
        <v>0.57</v>
      </c>
      <c r="G844" s="7">
        <v>11.54</v>
      </c>
      <c r="H844" s="7">
        <v>1.11</v>
      </c>
    </row>
    <row r="845" ht="14.75" spans="1:8">
      <c r="A845" s="5">
        <v>310401043</v>
      </c>
      <c r="B845" s="6" t="s">
        <v>2000</v>
      </c>
      <c r="C845" s="7">
        <v>12</v>
      </c>
      <c r="D845" s="7">
        <v>20.8</v>
      </c>
      <c r="E845" s="7">
        <v>7.01</v>
      </c>
      <c r="F845" s="7">
        <v>1.14</v>
      </c>
      <c r="G845" s="7">
        <v>11.54</v>
      </c>
      <c r="H845" s="7">
        <v>1.11</v>
      </c>
    </row>
    <row r="846" ht="14.75" spans="1:8">
      <c r="A846" s="5">
        <v>310401047</v>
      </c>
      <c r="B846" s="6" t="s">
        <v>3935</v>
      </c>
      <c r="C846" s="7">
        <v>22</v>
      </c>
      <c r="D846" s="7">
        <v>58.78</v>
      </c>
      <c r="E846" s="7">
        <v>11.1</v>
      </c>
      <c r="F846" s="7">
        <v>1.14</v>
      </c>
      <c r="G846" s="7">
        <v>44.5</v>
      </c>
      <c r="H846" s="7">
        <v>2.04</v>
      </c>
    </row>
    <row r="847" ht="14.75" spans="1:8">
      <c r="A847" s="5">
        <v>310401048</v>
      </c>
      <c r="B847" s="6" t="s">
        <v>2004</v>
      </c>
      <c r="C847" s="7">
        <v>55</v>
      </c>
      <c r="D847" s="7">
        <v>62.36</v>
      </c>
      <c r="E847" s="7">
        <v>11.61</v>
      </c>
      <c r="F847" s="7">
        <v>1.14</v>
      </c>
      <c r="G847" s="7">
        <v>44.5</v>
      </c>
      <c r="H847" s="7">
        <v>5.11</v>
      </c>
    </row>
    <row r="848" ht="14.75" spans="1:8">
      <c r="A848" s="5">
        <v>310401049</v>
      </c>
      <c r="B848" s="6" t="s">
        <v>2006</v>
      </c>
      <c r="C848" s="7">
        <v>23</v>
      </c>
      <c r="D848" s="7">
        <v>58.87</v>
      </c>
      <c r="E848" s="7">
        <v>11.1</v>
      </c>
      <c r="F848" s="7">
        <v>1.14</v>
      </c>
      <c r="G848" s="7">
        <v>44.5</v>
      </c>
      <c r="H848" s="7">
        <v>2.14</v>
      </c>
    </row>
    <row r="849" ht="14.75" spans="1:8">
      <c r="A849" s="5">
        <v>310401050</v>
      </c>
      <c r="B849" s="6" t="s">
        <v>2009</v>
      </c>
      <c r="C849" s="7">
        <v>51</v>
      </c>
      <c r="D849" s="7">
        <v>47.89</v>
      </c>
      <c r="E849" s="7">
        <v>12.35</v>
      </c>
      <c r="F849" s="7">
        <v>1.14</v>
      </c>
      <c r="G849" s="7">
        <v>29.66</v>
      </c>
      <c r="H849" s="7">
        <v>4.73</v>
      </c>
    </row>
    <row r="850" ht="14.75" spans="1:8">
      <c r="A850" s="5">
        <v>310402001</v>
      </c>
      <c r="B850" s="6" t="s">
        <v>3936</v>
      </c>
      <c r="C850" s="7">
        <v>40</v>
      </c>
      <c r="D850" s="7">
        <v>45.23</v>
      </c>
      <c r="E850" s="7">
        <v>4.12</v>
      </c>
      <c r="F850" s="7">
        <v>1.14</v>
      </c>
      <c r="G850" s="7">
        <v>36.26</v>
      </c>
      <c r="H850" s="7">
        <v>3.71</v>
      </c>
    </row>
    <row r="851" ht="14.75" spans="1:8">
      <c r="A851" s="5">
        <v>310402002</v>
      </c>
      <c r="B851" s="6" t="s">
        <v>3937</v>
      </c>
      <c r="C851" s="7">
        <v>1</v>
      </c>
      <c r="D851" s="7">
        <v>8.65</v>
      </c>
      <c r="E851" s="7">
        <v>3.04</v>
      </c>
      <c r="F851" s="7">
        <v>0.57</v>
      </c>
      <c r="G851" s="7">
        <v>4.94</v>
      </c>
      <c r="H851" s="7">
        <v>0.09</v>
      </c>
    </row>
    <row r="852" ht="14.75" spans="1:8">
      <c r="A852" s="5">
        <v>310402003</v>
      </c>
      <c r="B852" s="6" t="s">
        <v>3938</v>
      </c>
      <c r="C852" s="7">
        <v>1</v>
      </c>
      <c r="D852" s="7">
        <v>7.63</v>
      </c>
      <c r="E852" s="7">
        <v>2.03</v>
      </c>
      <c r="F852" s="7">
        <v>0.57</v>
      </c>
      <c r="G852" s="7">
        <v>4.94</v>
      </c>
      <c r="H852" s="7">
        <v>0.09</v>
      </c>
    </row>
    <row r="853" ht="14.75" spans="1:8">
      <c r="A853" s="5">
        <v>310402004</v>
      </c>
      <c r="B853" s="6" t="s">
        <v>3939</v>
      </c>
      <c r="C853" s="7">
        <v>70</v>
      </c>
      <c r="D853" s="7">
        <v>72.75</v>
      </c>
      <c r="E853" s="7">
        <v>18.9</v>
      </c>
      <c r="F853" s="7">
        <v>2.85</v>
      </c>
      <c r="G853" s="7">
        <v>44.5</v>
      </c>
      <c r="H853" s="7">
        <v>6.5</v>
      </c>
    </row>
    <row r="854" ht="14.75" spans="1:8">
      <c r="A854" s="5">
        <v>310402012</v>
      </c>
      <c r="B854" s="6" t="s">
        <v>2010</v>
      </c>
      <c r="C854" s="7">
        <v>12</v>
      </c>
      <c r="D854" s="7">
        <v>23.92</v>
      </c>
      <c r="E854" s="7">
        <v>7.4</v>
      </c>
      <c r="F854" s="7">
        <v>0.57</v>
      </c>
      <c r="G854" s="7">
        <v>14.83</v>
      </c>
      <c r="H854" s="7">
        <v>1.11</v>
      </c>
    </row>
    <row r="855" ht="14.75" spans="1:8">
      <c r="A855" s="5">
        <v>310402013</v>
      </c>
      <c r="B855" s="6" t="s">
        <v>2011</v>
      </c>
      <c r="C855" s="7">
        <v>55</v>
      </c>
      <c r="D855" s="7">
        <v>63.74</v>
      </c>
      <c r="E855" s="7">
        <v>23.97</v>
      </c>
      <c r="F855" s="7">
        <v>1.71</v>
      </c>
      <c r="G855" s="7">
        <v>32.96</v>
      </c>
      <c r="H855" s="7">
        <v>5.11</v>
      </c>
    </row>
    <row r="856" ht="14.75" spans="1:8">
      <c r="A856" s="5">
        <v>310402014</v>
      </c>
      <c r="B856" s="6" t="s">
        <v>2012</v>
      </c>
      <c r="C856" s="7">
        <v>45</v>
      </c>
      <c r="D856" s="7">
        <v>50.59</v>
      </c>
      <c r="E856" s="7">
        <v>22.2</v>
      </c>
      <c r="F856" s="7">
        <v>1.14</v>
      </c>
      <c r="G856" s="7">
        <v>23.07</v>
      </c>
      <c r="H856" s="7">
        <v>4.18</v>
      </c>
    </row>
    <row r="857" ht="14.75" spans="1:8">
      <c r="A857" s="5">
        <v>310402015</v>
      </c>
      <c r="B857" s="6" t="s">
        <v>2013</v>
      </c>
      <c r="C857" s="7">
        <v>23</v>
      </c>
      <c r="D857" s="7">
        <v>27.16</v>
      </c>
      <c r="E857" s="7">
        <v>7.4</v>
      </c>
      <c r="F857" s="7">
        <v>1.14</v>
      </c>
      <c r="G857" s="7">
        <v>16.48</v>
      </c>
      <c r="H857" s="7">
        <v>2.14</v>
      </c>
    </row>
    <row r="858" ht="14.75" spans="1:8">
      <c r="A858" s="5">
        <v>310402016</v>
      </c>
      <c r="B858" s="6" t="s">
        <v>2014</v>
      </c>
      <c r="C858" s="7">
        <v>55</v>
      </c>
      <c r="D858" s="7">
        <v>63.74</v>
      </c>
      <c r="E858" s="7">
        <v>23.97</v>
      </c>
      <c r="F858" s="7">
        <v>1.71</v>
      </c>
      <c r="G858" s="7">
        <v>32.96</v>
      </c>
      <c r="H858" s="7">
        <v>5.11</v>
      </c>
    </row>
    <row r="859" ht="14.75" spans="1:8">
      <c r="A859" s="5">
        <v>310402018</v>
      </c>
      <c r="B859" s="6" t="s">
        <v>2017</v>
      </c>
      <c r="C859" s="7">
        <v>65</v>
      </c>
      <c r="D859" s="7">
        <v>64.1</v>
      </c>
      <c r="E859" s="7">
        <v>23.97</v>
      </c>
      <c r="F859" s="7">
        <v>1.14</v>
      </c>
      <c r="G859" s="7">
        <v>32.96</v>
      </c>
      <c r="H859" s="7">
        <v>6.03</v>
      </c>
    </row>
    <row r="860" ht="14.75" spans="1:8">
      <c r="A860" s="5">
        <v>310402019</v>
      </c>
      <c r="B860" s="6" t="s">
        <v>2018</v>
      </c>
      <c r="C860" s="7">
        <v>23</v>
      </c>
      <c r="D860" s="7">
        <v>27.16</v>
      </c>
      <c r="E860" s="7">
        <v>7.4</v>
      </c>
      <c r="F860" s="7">
        <v>1.14</v>
      </c>
      <c r="G860" s="7">
        <v>16.48</v>
      </c>
      <c r="H860" s="7">
        <v>2.14</v>
      </c>
    </row>
    <row r="861" ht="14.75" spans="1:8">
      <c r="A861" s="5">
        <v>310402020</v>
      </c>
      <c r="B861" s="6" t="s">
        <v>2019</v>
      </c>
      <c r="C861" s="7">
        <v>12</v>
      </c>
      <c r="D861" s="7">
        <v>15.84</v>
      </c>
      <c r="E861" s="7">
        <v>5.92</v>
      </c>
      <c r="F861" s="7">
        <v>0.57</v>
      </c>
      <c r="G861" s="7">
        <v>8.24</v>
      </c>
      <c r="H861" s="7">
        <v>1.11</v>
      </c>
    </row>
    <row r="862" ht="14.75" spans="1:8">
      <c r="A862" s="5">
        <v>310402021</v>
      </c>
      <c r="B862" s="6" t="s">
        <v>2020</v>
      </c>
      <c r="C862" s="7">
        <v>23</v>
      </c>
      <c r="D862" s="7">
        <v>25.51</v>
      </c>
      <c r="E862" s="7">
        <v>7.4</v>
      </c>
      <c r="F862" s="7">
        <v>1.14</v>
      </c>
      <c r="G862" s="7">
        <v>14.83</v>
      </c>
      <c r="H862" s="7">
        <v>2.14</v>
      </c>
    </row>
    <row r="863" ht="14.75" spans="1:8">
      <c r="A863" s="5">
        <v>310402022</v>
      </c>
      <c r="B863" s="6" t="s">
        <v>2021</v>
      </c>
      <c r="C863" s="7">
        <v>30</v>
      </c>
      <c r="D863" s="7">
        <v>44.25</v>
      </c>
      <c r="E863" s="7">
        <v>13.83</v>
      </c>
      <c r="F863" s="7">
        <v>4.56</v>
      </c>
      <c r="G863" s="7">
        <v>23.07</v>
      </c>
      <c r="H863" s="7">
        <v>2.79</v>
      </c>
    </row>
    <row r="864" ht="14.75" spans="1:8">
      <c r="A864" s="5">
        <v>310402023</v>
      </c>
      <c r="B864" s="6" t="s">
        <v>2022</v>
      </c>
      <c r="C864" s="7">
        <v>50</v>
      </c>
      <c r="D864" s="7">
        <v>74.76</v>
      </c>
      <c r="E864" s="7">
        <v>13.83</v>
      </c>
      <c r="F864" s="7">
        <v>6.84</v>
      </c>
      <c r="G864" s="7">
        <v>49.44</v>
      </c>
      <c r="H864" s="7">
        <v>4.64</v>
      </c>
    </row>
    <row r="865" ht="14.75" spans="1:8">
      <c r="A865" s="5">
        <v>310402024</v>
      </c>
      <c r="B865" s="6" t="s">
        <v>2023</v>
      </c>
      <c r="C865" s="7">
        <v>30</v>
      </c>
      <c r="D865" s="7">
        <v>36.13</v>
      </c>
      <c r="E865" s="7">
        <v>23.97</v>
      </c>
      <c r="F865" s="7">
        <v>1.14</v>
      </c>
      <c r="G865" s="7">
        <v>8.24</v>
      </c>
      <c r="H865" s="7">
        <v>2.79</v>
      </c>
    </row>
    <row r="866" ht="14.75" spans="1:8">
      <c r="A866" s="5">
        <v>310402025</v>
      </c>
      <c r="B866" s="6" t="s">
        <v>2024</v>
      </c>
      <c r="C866" s="7">
        <v>55</v>
      </c>
      <c r="D866" s="7">
        <v>68.12</v>
      </c>
      <c r="E866" s="7">
        <v>23.97</v>
      </c>
      <c r="F866" s="7">
        <v>1.14</v>
      </c>
      <c r="G866" s="7">
        <v>37.9</v>
      </c>
      <c r="H866" s="7">
        <v>5.11</v>
      </c>
    </row>
    <row r="867" ht="14.75" spans="1:8">
      <c r="A867" s="5">
        <v>310403001</v>
      </c>
      <c r="B867" s="6" t="s">
        <v>3940</v>
      </c>
      <c r="C867" s="7">
        <v>55</v>
      </c>
      <c r="D867" s="7">
        <v>54.82</v>
      </c>
      <c r="E867" s="7">
        <v>16.47</v>
      </c>
      <c r="F867" s="7">
        <v>0.29</v>
      </c>
      <c r="G867" s="7">
        <v>32.96</v>
      </c>
      <c r="H867" s="7">
        <v>5.11</v>
      </c>
    </row>
    <row r="868" ht="14.75" spans="1:8">
      <c r="A868" s="5">
        <v>310403006</v>
      </c>
      <c r="B868" s="6" t="s">
        <v>3941</v>
      </c>
      <c r="C868" s="7">
        <v>85</v>
      </c>
      <c r="D868" s="7">
        <v>98.86</v>
      </c>
      <c r="E868" s="7">
        <v>35.07</v>
      </c>
      <c r="F868" s="7">
        <v>11.4</v>
      </c>
      <c r="G868" s="7">
        <v>44.5</v>
      </c>
      <c r="H868" s="7">
        <v>7.89</v>
      </c>
    </row>
    <row r="869" ht="14.75" spans="1:8">
      <c r="A869" s="5">
        <v>310403007</v>
      </c>
      <c r="B869" s="6" t="s">
        <v>3942</v>
      </c>
      <c r="C869" s="7">
        <v>2</v>
      </c>
      <c r="D869" s="7">
        <v>11.75</v>
      </c>
      <c r="E869" s="7">
        <v>3.04</v>
      </c>
      <c r="F869" s="7">
        <v>0.29</v>
      </c>
      <c r="G869" s="7">
        <v>8.24</v>
      </c>
      <c r="H869" s="7">
        <v>0.19</v>
      </c>
    </row>
    <row r="870" ht="14.75" spans="1:8">
      <c r="A870" s="5">
        <v>310403008</v>
      </c>
      <c r="B870" s="6" t="s">
        <v>3943</v>
      </c>
      <c r="C870" s="7">
        <v>70</v>
      </c>
      <c r="D870" s="7">
        <v>86.37</v>
      </c>
      <c r="E870" s="7">
        <v>23.97</v>
      </c>
      <c r="F870" s="7">
        <v>11.4</v>
      </c>
      <c r="G870" s="7">
        <v>44.5</v>
      </c>
      <c r="H870" s="7">
        <v>6.5</v>
      </c>
    </row>
    <row r="871" ht="14.75" spans="1:8">
      <c r="A871" s="5">
        <v>310403009</v>
      </c>
      <c r="B871" s="6" t="s">
        <v>3944</v>
      </c>
      <c r="C871" s="7">
        <v>60</v>
      </c>
      <c r="D871" s="7">
        <v>87.77</v>
      </c>
      <c r="E871" s="7">
        <v>26.3</v>
      </c>
      <c r="F871" s="7">
        <v>11.4</v>
      </c>
      <c r="G871" s="7">
        <v>44.5</v>
      </c>
      <c r="H871" s="7">
        <v>5.57</v>
      </c>
    </row>
    <row r="872" ht="14.75" spans="1:8">
      <c r="A872" s="5">
        <v>310403011</v>
      </c>
      <c r="B872" s="6" t="s">
        <v>3945</v>
      </c>
      <c r="C872" s="7">
        <v>70</v>
      </c>
      <c r="D872" s="7">
        <v>103.53</v>
      </c>
      <c r="E872" s="7">
        <v>26.3</v>
      </c>
      <c r="F872" s="7">
        <v>11.4</v>
      </c>
      <c r="G872" s="7">
        <v>59.33</v>
      </c>
      <c r="H872" s="7">
        <v>6.5</v>
      </c>
    </row>
    <row r="873" ht="14.75" spans="1:8">
      <c r="A873" s="5">
        <v>310403012</v>
      </c>
      <c r="B873" s="6" t="s">
        <v>3946</v>
      </c>
      <c r="C873" s="7">
        <v>2</v>
      </c>
      <c r="D873" s="7">
        <v>8.45</v>
      </c>
      <c r="E873" s="7">
        <v>3.04</v>
      </c>
      <c r="F873" s="7">
        <v>0.29</v>
      </c>
      <c r="G873" s="7">
        <v>4.94</v>
      </c>
      <c r="H873" s="7">
        <v>0.19</v>
      </c>
    </row>
    <row r="874" ht="14.75" spans="1:8">
      <c r="A874" s="5">
        <v>310403013</v>
      </c>
      <c r="B874" s="6" t="s">
        <v>3947</v>
      </c>
      <c r="C874" s="7">
        <v>85</v>
      </c>
      <c r="D874" s="7">
        <v>104.92</v>
      </c>
      <c r="E874" s="7">
        <v>26.3</v>
      </c>
      <c r="F874" s="7">
        <v>11.4</v>
      </c>
      <c r="G874" s="7">
        <v>59.33</v>
      </c>
      <c r="H874" s="7">
        <v>7.89</v>
      </c>
    </row>
    <row r="875" ht="14.75" spans="1:8">
      <c r="A875" s="5">
        <v>310403015</v>
      </c>
      <c r="B875" s="6" t="s">
        <v>2027</v>
      </c>
      <c r="C875" s="7">
        <v>33</v>
      </c>
      <c r="D875" s="7">
        <v>45.6</v>
      </c>
      <c r="E875" s="7">
        <v>16.68</v>
      </c>
      <c r="F875" s="7">
        <v>1.14</v>
      </c>
      <c r="G875" s="7">
        <v>24.72</v>
      </c>
      <c r="H875" s="7">
        <v>3.06</v>
      </c>
    </row>
    <row r="876" ht="14.75" spans="1:8">
      <c r="A876" s="5">
        <v>310403016</v>
      </c>
      <c r="B876" s="6" t="s">
        <v>2028</v>
      </c>
      <c r="C876" s="7">
        <v>45</v>
      </c>
      <c r="D876" s="7">
        <v>71.56</v>
      </c>
      <c r="E876" s="7">
        <v>21.75</v>
      </c>
      <c r="F876" s="7">
        <v>1.14</v>
      </c>
      <c r="G876" s="7">
        <v>44.5</v>
      </c>
      <c r="H876" s="7">
        <v>4.18</v>
      </c>
    </row>
    <row r="877" ht="14.75" spans="1:8">
      <c r="A877" s="5">
        <v>310501001</v>
      </c>
      <c r="B877" s="6" t="s">
        <v>3948</v>
      </c>
      <c r="C877" s="7">
        <v>9</v>
      </c>
      <c r="D877" s="7">
        <v>22.98</v>
      </c>
      <c r="E877" s="7">
        <v>11.61</v>
      </c>
      <c r="F877" s="7">
        <v>0.29</v>
      </c>
      <c r="G877" s="7">
        <v>10.25</v>
      </c>
      <c r="H877" s="7">
        <v>0.84</v>
      </c>
    </row>
    <row r="878" ht="14.75" spans="1:8">
      <c r="A878" s="5">
        <v>310501002</v>
      </c>
      <c r="B878" s="6" t="s">
        <v>3949</v>
      </c>
      <c r="C878" s="7">
        <v>9</v>
      </c>
      <c r="D878" s="7">
        <v>17.86</v>
      </c>
      <c r="E878" s="7">
        <v>11.61</v>
      </c>
      <c r="F878" s="7">
        <v>0.29</v>
      </c>
      <c r="G878" s="7">
        <v>5.12</v>
      </c>
      <c r="H878" s="7">
        <v>0.84</v>
      </c>
    </row>
    <row r="879" ht="14.75" spans="1:8">
      <c r="A879" s="5">
        <v>310501003</v>
      </c>
      <c r="B879" s="6" t="s">
        <v>3950</v>
      </c>
      <c r="C879" s="7">
        <v>9</v>
      </c>
      <c r="D879" s="7">
        <v>17.86</v>
      </c>
      <c r="E879" s="7">
        <v>11.61</v>
      </c>
      <c r="F879" s="7">
        <v>0.29</v>
      </c>
      <c r="G879" s="7">
        <v>5.12</v>
      </c>
      <c r="H879" s="7">
        <v>0.84</v>
      </c>
    </row>
    <row r="880" ht="14.75" spans="1:8">
      <c r="A880" s="5">
        <v>310501004</v>
      </c>
      <c r="B880" s="6" t="s">
        <v>3951</v>
      </c>
      <c r="C880" s="7">
        <v>9</v>
      </c>
      <c r="D880" s="7">
        <v>17.86</v>
      </c>
      <c r="E880" s="7">
        <v>11.61</v>
      </c>
      <c r="F880" s="7">
        <v>0.29</v>
      </c>
      <c r="G880" s="7">
        <v>5.12</v>
      </c>
      <c r="H880" s="7">
        <v>0.84</v>
      </c>
    </row>
    <row r="881" ht="14.75" spans="1:8">
      <c r="A881" s="5">
        <v>310501005</v>
      </c>
      <c r="B881" s="6" t="s">
        <v>3952</v>
      </c>
      <c r="C881" s="7">
        <v>9</v>
      </c>
      <c r="D881" s="7">
        <v>15.81</v>
      </c>
      <c r="E881" s="7">
        <v>11.61</v>
      </c>
      <c r="F881" s="7">
        <v>0.29</v>
      </c>
      <c r="G881" s="7">
        <v>3.07</v>
      </c>
      <c r="H881" s="7">
        <v>0.84</v>
      </c>
    </row>
    <row r="882" ht="14.75" spans="1:8">
      <c r="A882" s="5">
        <v>310501007</v>
      </c>
      <c r="B882" s="6" t="s">
        <v>3953</v>
      </c>
      <c r="C882" s="7">
        <v>20</v>
      </c>
      <c r="D882" s="7">
        <v>33.92</v>
      </c>
      <c r="E882" s="7">
        <v>19.85</v>
      </c>
      <c r="F882" s="7">
        <v>1.71</v>
      </c>
      <c r="G882" s="7">
        <v>10.5</v>
      </c>
      <c r="H882" s="7">
        <v>1.86</v>
      </c>
    </row>
    <row r="883" ht="14.75" spans="1:8">
      <c r="A883" s="5">
        <v>310501008</v>
      </c>
      <c r="B883" s="6" t="s">
        <v>3954</v>
      </c>
      <c r="C883" s="7">
        <v>25</v>
      </c>
      <c r="D883" s="7">
        <v>31.56</v>
      </c>
      <c r="E883" s="7">
        <v>19.85</v>
      </c>
      <c r="F883" s="7">
        <v>1.71</v>
      </c>
      <c r="G883" s="7">
        <v>7.69</v>
      </c>
      <c r="H883" s="7">
        <v>2.32</v>
      </c>
    </row>
    <row r="884" ht="14.75" spans="1:8">
      <c r="A884" s="5">
        <v>310501009</v>
      </c>
      <c r="B884" s="6" t="s">
        <v>3955</v>
      </c>
      <c r="C884" s="7">
        <v>60</v>
      </c>
      <c r="D884" s="7">
        <v>47.52</v>
      </c>
      <c r="E884" s="7">
        <v>28.08</v>
      </c>
      <c r="F884" s="7">
        <v>2.85</v>
      </c>
      <c r="G884" s="7">
        <v>11.02</v>
      </c>
      <c r="H884" s="7">
        <v>5.57</v>
      </c>
    </row>
    <row r="885" ht="14.75" spans="1:8">
      <c r="A885" s="5">
        <v>310501010</v>
      </c>
      <c r="B885" s="6" t="s">
        <v>3956</v>
      </c>
      <c r="C885" s="7">
        <v>7</v>
      </c>
      <c r="D885" s="7">
        <v>16.39</v>
      </c>
      <c r="E885" s="7">
        <v>11.61</v>
      </c>
      <c r="F885" s="7">
        <v>0.29</v>
      </c>
      <c r="G885" s="7">
        <v>3.84</v>
      </c>
      <c r="H885" s="7">
        <v>0.65</v>
      </c>
    </row>
    <row r="886" ht="14.75" spans="1:8">
      <c r="A886" s="5">
        <v>310501011</v>
      </c>
      <c r="B886" s="6" t="s">
        <v>3957</v>
      </c>
      <c r="C886" s="7">
        <v>4</v>
      </c>
      <c r="D886" s="7">
        <v>15.34</v>
      </c>
      <c r="E886" s="7">
        <v>11.61</v>
      </c>
      <c r="F886" s="7">
        <v>0.29</v>
      </c>
      <c r="G886" s="7">
        <v>3.07</v>
      </c>
      <c r="H886" s="7">
        <v>0.37</v>
      </c>
    </row>
    <row r="887" ht="14.75" spans="1:8">
      <c r="A887" s="5">
        <v>310502001</v>
      </c>
      <c r="B887" s="6" t="s">
        <v>3958</v>
      </c>
      <c r="C887" s="7">
        <v>4</v>
      </c>
      <c r="D887" s="7">
        <v>9.54</v>
      </c>
      <c r="E887" s="7">
        <v>5.81</v>
      </c>
      <c r="F887" s="7">
        <v>0.29</v>
      </c>
      <c r="G887" s="7">
        <v>3.07</v>
      </c>
      <c r="H887" s="7">
        <v>0.37</v>
      </c>
    </row>
    <row r="888" ht="14.75" spans="1:8">
      <c r="A888" s="5">
        <v>310502002</v>
      </c>
      <c r="B888" s="6" t="s">
        <v>3959</v>
      </c>
      <c r="C888" s="7">
        <v>7</v>
      </c>
      <c r="D888" s="7">
        <v>11.61</v>
      </c>
      <c r="E888" s="7">
        <v>5.81</v>
      </c>
      <c r="F888" s="7">
        <v>0.29</v>
      </c>
      <c r="G888" s="7">
        <v>4.87</v>
      </c>
      <c r="H888" s="7">
        <v>0.65</v>
      </c>
    </row>
    <row r="889" ht="14.75" spans="1:8">
      <c r="A889" s="5">
        <v>310502003</v>
      </c>
      <c r="B889" s="6" t="s">
        <v>3960</v>
      </c>
      <c r="C889" s="7">
        <v>9</v>
      </c>
      <c r="D889" s="7">
        <v>22.14</v>
      </c>
      <c r="E889" s="7">
        <v>8.23</v>
      </c>
      <c r="F889" s="7">
        <v>0</v>
      </c>
      <c r="G889" s="7">
        <v>13.07</v>
      </c>
      <c r="H889" s="7">
        <v>0.84</v>
      </c>
    </row>
    <row r="890" ht="14.75" spans="1:8">
      <c r="A890" s="5">
        <v>310503003</v>
      </c>
      <c r="B890" s="6" t="s">
        <v>3961</v>
      </c>
      <c r="C890" s="7">
        <v>18</v>
      </c>
      <c r="D890" s="7">
        <v>19.97</v>
      </c>
      <c r="E890" s="7">
        <v>11.61</v>
      </c>
      <c r="F890" s="7">
        <v>0.29</v>
      </c>
      <c r="G890" s="7">
        <v>6.41</v>
      </c>
      <c r="H890" s="7">
        <v>1.67</v>
      </c>
    </row>
    <row r="891" ht="14.75" spans="1:8">
      <c r="A891" s="5">
        <v>310503004</v>
      </c>
      <c r="B891" s="6" t="s">
        <v>3962</v>
      </c>
      <c r="C891" s="7">
        <v>9</v>
      </c>
      <c r="D891" s="7">
        <v>13.62</v>
      </c>
      <c r="E891" s="7">
        <v>5.81</v>
      </c>
      <c r="F891" s="7">
        <v>0.57</v>
      </c>
      <c r="G891" s="7">
        <v>6.41</v>
      </c>
      <c r="H891" s="7">
        <v>0.84</v>
      </c>
    </row>
    <row r="892" ht="14.75" spans="1:8">
      <c r="A892" s="5">
        <v>310503005</v>
      </c>
      <c r="B892" s="6" t="s">
        <v>3963</v>
      </c>
      <c r="C892" s="7">
        <v>25</v>
      </c>
      <c r="D892" s="7">
        <v>31.84</v>
      </c>
      <c r="E892" s="7">
        <v>20.27</v>
      </c>
      <c r="F892" s="7">
        <v>2.85</v>
      </c>
      <c r="G892" s="7">
        <v>6.41</v>
      </c>
      <c r="H892" s="7">
        <v>2.32</v>
      </c>
    </row>
    <row r="893" ht="14.75" spans="1:8">
      <c r="A893" s="5">
        <v>310504001</v>
      </c>
      <c r="B893" s="6" t="s">
        <v>3964</v>
      </c>
      <c r="C893" s="7">
        <v>25</v>
      </c>
      <c r="D893" s="7">
        <v>21.15</v>
      </c>
      <c r="E893" s="7">
        <v>16.47</v>
      </c>
      <c r="F893" s="7">
        <v>0.57</v>
      </c>
      <c r="G893" s="7">
        <v>1.79</v>
      </c>
      <c r="H893" s="7">
        <v>2.32</v>
      </c>
    </row>
    <row r="894" ht="14.75" spans="1:8">
      <c r="A894" s="5">
        <v>310504002</v>
      </c>
      <c r="B894" s="6" t="s">
        <v>3965</v>
      </c>
      <c r="C894" s="7">
        <v>70</v>
      </c>
      <c r="D894" s="7">
        <v>33.56</v>
      </c>
      <c r="E894" s="7">
        <v>24.7</v>
      </c>
      <c r="F894" s="7">
        <v>0.57</v>
      </c>
      <c r="G894" s="7">
        <v>1.79</v>
      </c>
      <c r="H894" s="7">
        <v>6.5</v>
      </c>
    </row>
    <row r="895" ht="14.75" spans="1:8">
      <c r="A895" s="5">
        <v>310504003</v>
      </c>
      <c r="B895" s="6" t="s">
        <v>3966</v>
      </c>
      <c r="C895" s="7">
        <v>19</v>
      </c>
      <c r="D895" s="7">
        <v>21.42</v>
      </c>
      <c r="E895" s="7">
        <v>16.47</v>
      </c>
      <c r="F895" s="7">
        <v>1.14</v>
      </c>
      <c r="G895" s="7">
        <v>2.05</v>
      </c>
      <c r="H895" s="7">
        <v>1.76</v>
      </c>
    </row>
    <row r="896" ht="14.75" spans="1:8">
      <c r="A896" s="5">
        <v>310505003</v>
      </c>
      <c r="B896" s="6" t="s">
        <v>3967</v>
      </c>
      <c r="C896" s="7">
        <v>160</v>
      </c>
      <c r="D896" s="7">
        <v>142.66</v>
      </c>
      <c r="E896" s="7">
        <v>108.73</v>
      </c>
      <c r="F896" s="7">
        <v>1.14</v>
      </c>
      <c r="G896" s="7">
        <v>17.93</v>
      </c>
      <c r="H896" s="7">
        <v>14.85</v>
      </c>
    </row>
    <row r="897" ht="14.75" spans="1:8">
      <c r="A897" s="5">
        <v>310506002</v>
      </c>
      <c r="B897" s="6" t="s">
        <v>3968</v>
      </c>
      <c r="C897" s="7">
        <v>45</v>
      </c>
      <c r="D897" s="7">
        <v>53.28</v>
      </c>
      <c r="E897" s="7">
        <v>37.8</v>
      </c>
      <c r="F897" s="7">
        <v>0.29</v>
      </c>
      <c r="G897" s="7">
        <v>11.02</v>
      </c>
      <c r="H897" s="7">
        <v>4.18</v>
      </c>
    </row>
    <row r="898" ht="14.75" spans="1:8">
      <c r="A898" s="5">
        <v>310508002</v>
      </c>
      <c r="B898" s="6" t="s">
        <v>3969</v>
      </c>
      <c r="C898" s="7">
        <v>9</v>
      </c>
      <c r="D898" s="7">
        <v>13.36</v>
      </c>
      <c r="E898" s="7">
        <v>7.4</v>
      </c>
      <c r="F898" s="7">
        <v>0</v>
      </c>
      <c r="G898" s="7">
        <v>5.12</v>
      </c>
      <c r="H898" s="7">
        <v>0.84</v>
      </c>
    </row>
    <row r="899" ht="14.75" spans="1:8">
      <c r="A899" s="5">
        <v>310510001</v>
      </c>
      <c r="B899" s="6" t="s">
        <v>3970</v>
      </c>
      <c r="C899" s="7">
        <v>8</v>
      </c>
      <c r="D899" s="7">
        <v>15.38</v>
      </c>
      <c r="E899" s="7">
        <v>5.81</v>
      </c>
      <c r="F899" s="7">
        <v>1.14</v>
      </c>
      <c r="G899" s="7">
        <v>7.69</v>
      </c>
      <c r="H899" s="7">
        <v>0.74</v>
      </c>
    </row>
    <row r="900" ht="14.75" spans="1:8">
      <c r="A900" s="5">
        <v>310510002</v>
      </c>
      <c r="B900" s="6" t="s">
        <v>3971</v>
      </c>
      <c r="C900" s="7">
        <v>10</v>
      </c>
      <c r="D900" s="7">
        <v>8.59</v>
      </c>
      <c r="E900" s="7">
        <v>5.81</v>
      </c>
      <c r="F900" s="7">
        <v>0.57</v>
      </c>
      <c r="G900" s="7">
        <v>1.28</v>
      </c>
      <c r="H900" s="7">
        <v>0.93</v>
      </c>
    </row>
    <row r="901" ht="14.75" spans="1:8">
      <c r="A901" s="5">
        <v>310510003</v>
      </c>
      <c r="B901" s="6" t="s">
        <v>3972</v>
      </c>
      <c r="C901" s="7">
        <v>10</v>
      </c>
      <c r="D901" s="7">
        <v>16.27</v>
      </c>
      <c r="E901" s="7">
        <v>5.81</v>
      </c>
      <c r="F901" s="7">
        <v>0.57</v>
      </c>
      <c r="G901" s="7">
        <v>8.97</v>
      </c>
      <c r="H901" s="7">
        <v>0.93</v>
      </c>
    </row>
    <row r="902" ht="14.75" spans="1:8">
      <c r="A902" s="5">
        <v>310510004</v>
      </c>
      <c r="B902" s="6" t="s">
        <v>3973</v>
      </c>
      <c r="C902" s="7">
        <v>5</v>
      </c>
      <c r="D902" s="7">
        <v>11.97</v>
      </c>
      <c r="E902" s="7">
        <v>5.81</v>
      </c>
      <c r="F902" s="7">
        <v>0.57</v>
      </c>
      <c r="G902" s="7">
        <v>5.12</v>
      </c>
      <c r="H902" s="7">
        <v>0.46</v>
      </c>
    </row>
    <row r="903" ht="14.75" spans="1:8">
      <c r="A903" s="5">
        <v>310510005</v>
      </c>
      <c r="B903" s="6" t="s">
        <v>3974</v>
      </c>
      <c r="C903" s="7">
        <v>10</v>
      </c>
      <c r="D903" s="7">
        <v>17.5</v>
      </c>
      <c r="E903" s="7">
        <v>10.87</v>
      </c>
      <c r="F903" s="7">
        <v>0.57</v>
      </c>
      <c r="G903" s="7">
        <v>5.12</v>
      </c>
      <c r="H903" s="7">
        <v>0.93</v>
      </c>
    </row>
    <row r="904" ht="14.75" spans="1:8">
      <c r="A904" s="5">
        <v>310510006</v>
      </c>
      <c r="B904" s="6" t="s">
        <v>3349</v>
      </c>
      <c r="C904" s="7">
        <v>35</v>
      </c>
      <c r="D904" s="7">
        <v>47.89</v>
      </c>
      <c r="E904" s="7">
        <v>34.1</v>
      </c>
      <c r="F904" s="7">
        <v>2.85</v>
      </c>
      <c r="G904" s="7">
        <v>7.69</v>
      </c>
      <c r="H904" s="7">
        <v>3.25</v>
      </c>
    </row>
    <row r="905" ht="14.75" spans="1:8">
      <c r="A905" s="5">
        <v>310510007</v>
      </c>
      <c r="B905" s="6" t="s">
        <v>2033</v>
      </c>
      <c r="C905" s="7">
        <v>10</v>
      </c>
      <c r="D905" s="7">
        <v>16.22</v>
      </c>
      <c r="E905" s="7">
        <v>10.87</v>
      </c>
      <c r="F905" s="7">
        <v>0.57</v>
      </c>
      <c r="G905" s="7">
        <v>3.84</v>
      </c>
      <c r="H905" s="7">
        <v>0.93</v>
      </c>
    </row>
    <row r="906" ht="14.75" spans="1:8">
      <c r="A906" s="5">
        <v>310510009</v>
      </c>
      <c r="B906" s="6" t="s">
        <v>2036</v>
      </c>
      <c r="C906" s="7">
        <v>20</v>
      </c>
      <c r="D906" s="7">
        <v>26.6</v>
      </c>
      <c r="E906" s="7">
        <v>17.53</v>
      </c>
      <c r="F906" s="7">
        <v>2.85</v>
      </c>
      <c r="G906" s="7">
        <v>4.36</v>
      </c>
      <c r="H906" s="7">
        <v>1.86</v>
      </c>
    </row>
    <row r="907" ht="14.75" spans="1:8">
      <c r="A907" s="5">
        <v>310510010</v>
      </c>
      <c r="B907" s="6" t="s">
        <v>3975</v>
      </c>
      <c r="C907" s="7">
        <v>50</v>
      </c>
      <c r="D907" s="7">
        <v>47.54</v>
      </c>
      <c r="E907" s="7">
        <v>27.67</v>
      </c>
      <c r="F907" s="7">
        <v>1.14</v>
      </c>
      <c r="G907" s="7">
        <v>14.09</v>
      </c>
      <c r="H907" s="7">
        <v>4.64</v>
      </c>
    </row>
    <row r="908" ht="14.75" spans="1:8">
      <c r="A908" s="5">
        <v>310510011</v>
      </c>
      <c r="B908" s="6" t="s">
        <v>3976</v>
      </c>
      <c r="C908" s="7">
        <v>10</v>
      </c>
      <c r="D908" s="7">
        <v>17.95</v>
      </c>
      <c r="E908" s="7">
        <v>11.61</v>
      </c>
      <c r="F908" s="7">
        <v>0.29</v>
      </c>
      <c r="G908" s="7">
        <v>5.12</v>
      </c>
      <c r="H908" s="7">
        <v>0.93</v>
      </c>
    </row>
    <row r="909" ht="14.75" spans="1:8">
      <c r="A909" s="5">
        <v>310510012</v>
      </c>
      <c r="B909" s="6" t="s">
        <v>2037</v>
      </c>
      <c r="C909" s="7">
        <v>45</v>
      </c>
      <c r="D909" s="7">
        <v>71.16</v>
      </c>
      <c r="E909" s="7">
        <v>52.6</v>
      </c>
      <c r="F909" s="7">
        <v>2.85</v>
      </c>
      <c r="G909" s="7">
        <v>11.53</v>
      </c>
      <c r="H909" s="7">
        <v>4.18</v>
      </c>
    </row>
    <row r="910" ht="14.75" spans="1:8">
      <c r="A910" s="5">
        <v>310511001</v>
      </c>
      <c r="B910" s="6" t="s">
        <v>3351</v>
      </c>
      <c r="C910" s="7">
        <v>25</v>
      </c>
      <c r="D910" s="7">
        <v>36.68</v>
      </c>
      <c r="E910" s="7">
        <v>21.01</v>
      </c>
      <c r="F910" s="7">
        <v>2.85</v>
      </c>
      <c r="G910" s="7">
        <v>10.5</v>
      </c>
      <c r="H910" s="7">
        <v>2.32</v>
      </c>
    </row>
    <row r="911" ht="14.75" spans="1:8">
      <c r="A911" s="5">
        <v>310511002</v>
      </c>
      <c r="B911" s="6" t="s">
        <v>3353</v>
      </c>
      <c r="C911" s="7">
        <v>45</v>
      </c>
      <c r="D911" s="7">
        <v>54.48</v>
      </c>
      <c r="E911" s="7">
        <v>34.1</v>
      </c>
      <c r="F911" s="7">
        <v>5.7</v>
      </c>
      <c r="G911" s="7">
        <v>10.5</v>
      </c>
      <c r="H911" s="7">
        <v>4.18</v>
      </c>
    </row>
    <row r="912" ht="14.75" spans="1:8">
      <c r="A912" s="5">
        <v>310511003</v>
      </c>
      <c r="B912" s="6" t="s">
        <v>3977</v>
      </c>
      <c r="C912" s="7">
        <v>55</v>
      </c>
      <c r="D912" s="7">
        <v>46.78</v>
      </c>
      <c r="E912" s="7">
        <v>31.14</v>
      </c>
      <c r="F912" s="7">
        <v>0.29</v>
      </c>
      <c r="G912" s="7">
        <v>10.25</v>
      </c>
      <c r="H912" s="7">
        <v>5.11</v>
      </c>
    </row>
    <row r="913" ht="14.75" spans="1:8">
      <c r="A913" s="5">
        <v>310511004</v>
      </c>
      <c r="B913" s="6" t="s">
        <v>3978</v>
      </c>
      <c r="C913" s="7">
        <v>40</v>
      </c>
      <c r="D913" s="7">
        <v>50.09</v>
      </c>
      <c r="E913" s="7">
        <v>31.14</v>
      </c>
      <c r="F913" s="7">
        <v>1.14</v>
      </c>
      <c r="G913" s="7">
        <v>14.09</v>
      </c>
      <c r="H913" s="7">
        <v>3.71</v>
      </c>
    </row>
    <row r="914" ht="14.75" spans="1:8">
      <c r="A914" s="5">
        <v>310511005</v>
      </c>
      <c r="B914" s="6" t="s">
        <v>3979</v>
      </c>
      <c r="C914" s="7">
        <v>5</v>
      </c>
      <c r="D914" s="7">
        <v>14.7</v>
      </c>
      <c r="E914" s="7">
        <v>10.87</v>
      </c>
      <c r="F914" s="7">
        <v>0.29</v>
      </c>
      <c r="G914" s="7">
        <v>3.07</v>
      </c>
      <c r="H914" s="7">
        <v>0.46</v>
      </c>
    </row>
    <row r="915" ht="14.75" spans="1:8">
      <c r="A915" s="5">
        <v>310511006</v>
      </c>
      <c r="B915" s="6" t="s">
        <v>3980</v>
      </c>
      <c r="C915" s="7">
        <v>80</v>
      </c>
      <c r="D915" s="7">
        <v>65.61</v>
      </c>
      <c r="E915" s="7">
        <v>44.23</v>
      </c>
      <c r="F915" s="7">
        <v>1.14</v>
      </c>
      <c r="G915" s="7">
        <v>12.81</v>
      </c>
      <c r="H915" s="7">
        <v>7.43</v>
      </c>
    </row>
    <row r="916" ht="14.75" spans="1:8">
      <c r="A916" s="5">
        <v>310511007</v>
      </c>
      <c r="B916" s="6" t="s">
        <v>3981</v>
      </c>
      <c r="C916" s="7">
        <v>65</v>
      </c>
      <c r="D916" s="7">
        <v>54.09</v>
      </c>
      <c r="E916" s="7">
        <v>34.1</v>
      </c>
      <c r="F916" s="7">
        <v>1.14</v>
      </c>
      <c r="G916" s="7">
        <v>12.81</v>
      </c>
      <c r="H916" s="7">
        <v>6.03</v>
      </c>
    </row>
    <row r="917" ht="14.75" spans="1:8">
      <c r="A917" s="5">
        <v>310511008</v>
      </c>
      <c r="B917" s="6" t="s">
        <v>3982</v>
      </c>
      <c r="C917" s="7">
        <v>10</v>
      </c>
      <c r="D917" s="7">
        <v>19.52</v>
      </c>
      <c r="E917" s="7">
        <v>11.61</v>
      </c>
      <c r="F917" s="7">
        <v>0.57</v>
      </c>
      <c r="G917" s="7">
        <v>6.41</v>
      </c>
      <c r="H917" s="7">
        <v>0.93</v>
      </c>
    </row>
    <row r="918" ht="14.75" spans="1:8">
      <c r="A918" s="5">
        <v>310511011</v>
      </c>
      <c r="B918" s="6" t="s">
        <v>3983</v>
      </c>
      <c r="C918" s="7">
        <v>20</v>
      </c>
      <c r="D918" s="7">
        <v>37.84</v>
      </c>
      <c r="E918" s="7">
        <v>21.01</v>
      </c>
      <c r="F918" s="7">
        <v>1.14</v>
      </c>
      <c r="G918" s="7">
        <v>13.84</v>
      </c>
      <c r="H918" s="7">
        <v>1.86</v>
      </c>
    </row>
    <row r="919" ht="14.75" spans="1:8">
      <c r="A919" s="5">
        <v>310511012</v>
      </c>
      <c r="B919" s="6" t="s">
        <v>2039</v>
      </c>
      <c r="C919" s="7">
        <v>25</v>
      </c>
      <c r="D919" s="7">
        <v>35.11</v>
      </c>
      <c r="E919" s="7">
        <v>23.97</v>
      </c>
      <c r="F919" s="7">
        <v>1.14</v>
      </c>
      <c r="G919" s="7">
        <v>7.69</v>
      </c>
      <c r="H919" s="7">
        <v>2.32</v>
      </c>
    </row>
    <row r="920" ht="14.75" spans="1:8">
      <c r="A920" s="5">
        <v>310511013</v>
      </c>
      <c r="B920" s="6" t="s">
        <v>2041</v>
      </c>
      <c r="C920" s="7">
        <v>20</v>
      </c>
      <c r="D920" s="7">
        <v>32.09</v>
      </c>
      <c r="E920" s="7">
        <v>23.97</v>
      </c>
      <c r="F920" s="7">
        <v>1.14</v>
      </c>
      <c r="G920" s="7">
        <v>5.12</v>
      </c>
      <c r="H920" s="7">
        <v>1.86</v>
      </c>
    </row>
    <row r="921" ht="14.75" spans="1:8">
      <c r="A921" s="5">
        <v>310511014</v>
      </c>
      <c r="B921" s="6" t="s">
        <v>3984</v>
      </c>
      <c r="C921" s="7">
        <v>10</v>
      </c>
      <c r="D921" s="7">
        <v>26.58</v>
      </c>
      <c r="E921" s="7">
        <v>17.53</v>
      </c>
      <c r="F921" s="7">
        <v>1.71</v>
      </c>
      <c r="G921" s="7">
        <v>6.41</v>
      </c>
      <c r="H921" s="7">
        <v>0.93</v>
      </c>
    </row>
    <row r="922" ht="14.75" spans="1:8">
      <c r="A922" s="5">
        <v>310511015</v>
      </c>
      <c r="B922" s="6" t="s">
        <v>3985</v>
      </c>
      <c r="C922" s="7">
        <v>10</v>
      </c>
      <c r="D922" s="7">
        <v>45.14</v>
      </c>
      <c r="E922" s="7">
        <v>34.1</v>
      </c>
      <c r="F922" s="7">
        <v>1.14</v>
      </c>
      <c r="G922" s="7">
        <v>8.97</v>
      </c>
      <c r="H922" s="7">
        <v>0.93</v>
      </c>
    </row>
    <row r="923" ht="14.75" spans="1:8">
      <c r="A923" s="5">
        <v>310511016</v>
      </c>
      <c r="B923" s="6" t="s">
        <v>2043</v>
      </c>
      <c r="C923" s="7">
        <v>30</v>
      </c>
      <c r="D923" s="7">
        <v>38.97</v>
      </c>
      <c r="E923" s="7">
        <v>23.97</v>
      </c>
      <c r="F923" s="7">
        <v>1.71</v>
      </c>
      <c r="G923" s="7">
        <v>10.5</v>
      </c>
      <c r="H923" s="7">
        <v>2.79</v>
      </c>
    </row>
    <row r="924" ht="14.75" spans="1:8">
      <c r="A924" s="5">
        <v>310511017</v>
      </c>
      <c r="B924" s="6" t="s">
        <v>2046</v>
      </c>
      <c r="C924" s="7">
        <v>20</v>
      </c>
      <c r="D924" s="7">
        <v>38.29</v>
      </c>
      <c r="E924" s="7">
        <v>18.9</v>
      </c>
      <c r="F924" s="7">
        <v>1.14</v>
      </c>
      <c r="G924" s="7">
        <v>16.4</v>
      </c>
      <c r="H924" s="7">
        <v>1.86</v>
      </c>
    </row>
    <row r="925" ht="14.75" spans="1:8">
      <c r="A925" s="5">
        <v>310511018</v>
      </c>
      <c r="B925" s="6" t="s">
        <v>2049</v>
      </c>
      <c r="C925" s="7">
        <v>260</v>
      </c>
      <c r="D925" s="7">
        <v>191.06</v>
      </c>
      <c r="E925" s="7">
        <v>143.8</v>
      </c>
      <c r="F925" s="7">
        <v>0.57</v>
      </c>
      <c r="G925" s="7">
        <v>22.55</v>
      </c>
      <c r="H925" s="7">
        <v>24.14</v>
      </c>
    </row>
    <row r="926" ht="14.75" spans="1:8">
      <c r="A926" s="5">
        <v>310511019</v>
      </c>
      <c r="B926" s="6" t="s">
        <v>3355</v>
      </c>
      <c r="C926" s="7">
        <v>25</v>
      </c>
      <c r="D926" s="7">
        <v>37.93</v>
      </c>
      <c r="E926" s="7">
        <v>23.97</v>
      </c>
      <c r="F926" s="7">
        <v>1.14</v>
      </c>
      <c r="G926" s="7">
        <v>10.5</v>
      </c>
      <c r="H926" s="7">
        <v>2.32</v>
      </c>
    </row>
    <row r="927" ht="14.75" spans="1:8">
      <c r="A927" s="5">
        <v>310511020</v>
      </c>
      <c r="B927" s="6" t="s">
        <v>3358</v>
      </c>
      <c r="C927" s="7">
        <v>15</v>
      </c>
      <c r="D927" s="7">
        <v>25.08</v>
      </c>
      <c r="E927" s="7">
        <v>13.83</v>
      </c>
      <c r="F927" s="7">
        <v>1.14</v>
      </c>
      <c r="G927" s="7">
        <v>8.71</v>
      </c>
      <c r="H927" s="7">
        <v>1.39</v>
      </c>
    </row>
    <row r="928" ht="14.75" spans="1:8">
      <c r="A928" s="5">
        <v>310511021</v>
      </c>
      <c r="B928" s="6" t="s">
        <v>2051</v>
      </c>
      <c r="C928" s="7">
        <v>55</v>
      </c>
      <c r="D928" s="7">
        <v>66.36</v>
      </c>
      <c r="E928" s="7">
        <v>44.23</v>
      </c>
      <c r="F928" s="7">
        <v>1.14</v>
      </c>
      <c r="G928" s="7">
        <v>15.88</v>
      </c>
      <c r="H928" s="7">
        <v>5.11</v>
      </c>
    </row>
    <row r="929" ht="14.75" spans="1:8">
      <c r="A929" s="5">
        <v>310511022</v>
      </c>
      <c r="B929" s="6" t="s">
        <v>2055</v>
      </c>
      <c r="C929" s="7">
        <v>23</v>
      </c>
      <c r="D929" s="7">
        <v>47.31</v>
      </c>
      <c r="E929" s="7">
        <v>34.1</v>
      </c>
      <c r="F929" s="7">
        <v>0.57</v>
      </c>
      <c r="G929" s="7">
        <v>10.5</v>
      </c>
      <c r="H929" s="7">
        <v>2.14</v>
      </c>
    </row>
    <row r="930" ht="14.75" spans="1:8">
      <c r="A930" s="5">
        <v>310511023</v>
      </c>
      <c r="B930" s="6" t="s">
        <v>3986</v>
      </c>
      <c r="C930" s="7">
        <v>80</v>
      </c>
      <c r="D930" s="7">
        <v>88.18</v>
      </c>
      <c r="E930" s="7">
        <v>64.5</v>
      </c>
      <c r="F930" s="7">
        <v>1.14</v>
      </c>
      <c r="G930" s="7">
        <v>15.12</v>
      </c>
      <c r="H930" s="7">
        <v>7.43</v>
      </c>
    </row>
    <row r="931" ht="14.75" spans="1:8">
      <c r="A931" s="5">
        <v>310511025</v>
      </c>
      <c r="B931" s="6" t="s">
        <v>2057</v>
      </c>
      <c r="C931" s="7">
        <v>35</v>
      </c>
      <c r="D931" s="7">
        <v>49.76</v>
      </c>
      <c r="E931" s="7">
        <v>34.1</v>
      </c>
      <c r="F931" s="7">
        <v>1.14</v>
      </c>
      <c r="G931" s="7">
        <v>11.27</v>
      </c>
      <c r="H931" s="7">
        <v>3.25</v>
      </c>
    </row>
    <row r="932" ht="14.75" spans="1:8">
      <c r="A932" s="5">
        <v>310511026</v>
      </c>
      <c r="B932" s="6" t="s">
        <v>3987</v>
      </c>
      <c r="C932" s="7">
        <v>20</v>
      </c>
      <c r="D932" s="7">
        <v>33.6</v>
      </c>
      <c r="E932" s="7">
        <v>17.53</v>
      </c>
      <c r="F932" s="7">
        <v>1.14</v>
      </c>
      <c r="G932" s="7">
        <v>13.07</v>
      </c>
      <c r="H932" s="7">
        <v>1.86</v>
      </c>
    </row>
    <row r="933" ht="14.75" spans="1:8">
      <c r="A933" s="5">
        <v>310511027</v>
      </c>
      <c r="B933" s="6" t="s">
        <v>3988</v>
      </c>
      <c r="C933" s="7">
        <v>50</v>
      </c>
      <c r="D933" s="7">
        <v>55.77</v>
      </c>
      <c r="E933" s="7">
        <v>34.1</v>
      </c>
      <c r="F933" s="7">
        <v>1.14</v>
      </c>
      <c r="G933" s="7">
        <v>15.88</v>
      </c>
      <c r="H933" s="7">
        <v>4.64</v>
      </c>
    </row>
    <row r="934" ht="14.75" spans="1:8">
      <c r="A934" s="5">
        <v>310512001</v>
      </c>
      <c r="B934" s="6" t="s">
        <v>3989</v>
      </c>
      <c r="C934" s="7">
        <v>60</v>
      </c>
      <c r="D934" s="7">
        <v>56.1</v>
      </c>
      <c r="E934" s="7">
        <v>43.83</v>
      </c>
      <c r="F934" s="7">
        <v>2.85</v>
      </c>
      <c r="G934" s="7">
        <v>3.84</v>
      </c>
      <c r="H934" s="7">
        <v>5.57</v>
      </c>
    </row>
    <row r="935" ht="14.75" spans="1:8">
      <c r="A935" s="5">
        <v>310512002</v>
      </c>
      <c r="B935" s="6" t="s">
        <v>3990</v>
      </c>
      <c r="C935" s="7">
        <v>20</v>
      </c>
      <c r="D935" s="7">
        <v>18.99</v>
      </c>
      <c r="E935" s="7">
        <v>10.87</v>
      </c>
      <c r="F935" s="7">
        <v>1.14</v>
      </c>
      <c r="G935" s="7">
        <v>5.12</v>
      </c>
      <c r="H935" s="7">
        <v>1.86</v>
      </c>
    </row>
    <row r="936" ht="14.75" spans="1:8">
      <c r="A936" s="5">
        <v>310512006</v>
      </c>
      <c r="B936" s="6" t="s">
        <v>3991</v>
      </c>
      <c r="C936" s="7">
        <v>120</v>
      </c>
      <c r="D936" s="7">
        <v>109.86</v>
      </c>
      <c r="E936" s="7">
        <v>84.77</v>
      </c>
      <c r="F936" s="7">
        <v>1.14</v>
      </c>
      <c r="G936" s="7">
        <v>12.81</v>
      </c>
      <c r="H936" s="7">
        <v>11.14</v>
      </c>
    </row>
    <row r="937" ht="14.75" spans="1:8">
      <c r="A937" s="5">
        <v>310512007</v>
      </c>
      <c r="B937" s="6" t="s">
        <v>3992</v>
      </c>
      <c r="C937" s="7">
        <v>200</v>
      </c>
      <c r="D937" s="7">
        <v>117.28</v>
      </c>
      <c r="E937" s="7">
        <v>84.77</v>
      </c>
      <c r="F937" s="7">
        <v>1.14</v>
      </c>
      <c r="G937" s="7">
        <v>12.81</v>
      </c>
      <c r="H937" s="7">
        <v>18.57</v>
      </c>
    </row>
    <row r="938" ht="14.75" spans="1:8">
      <c r="A938" s="5">
        <v>310512008</v>
      </c>
      <c r="B938" s="6" t="s">
        <v>3993</v>
      </c>
      <c r="C938" s="7">
        <v>300</v>
      </c>
      <c r="D938" s="7">
        <v>257.33</v>
      </c>
      <c r="E938" s="7">
        <v>210.4</v>
      </c>
      <c r="F938" s="7">
        <v>1.14</v>
      </c>
      <c r="G938" s="7">
        <v>17.93</v>
      </c>
      <c r="H938" s="7">
        <v>27.85</v>
      </c>
    </row>
    <row r="939" ht="14.75" spans="1:8">
      <c r="A939" s="5">
        <v>310512009</v>
      </c>
      <c r="B939" s="6" t="s">
        <v>3994</v>
      </c>
      <c r="C939" s="7">
        <v>60</v>
      </c>
      <c r="D939" s="7">
        <v>58.23</v>
      </c>
      <c r="E939" s="7">
        <v>41.27</v>
      </c>
      <c r="F939" s="7">
        <v>1.14</v>
      </c>
      <c r="G939" s="7">
        <v>10.25</v>
      </c>
      <c r="H939" s="7">
        <v>5.57</v>
      </c>
    </row>
    <row r="940" ht="14.75" spans="1:8">
      <c r="A940" s="5">
        <v>310512010</v>
      </c>
      <c r="B940" s="6" t="s">
        <v>3995</v>
      </c>
      <c r="C940" s="7">
        <v>180</v>
      </c>
      <c r="D940" s="7">
        <v>165.93</v>
      </c>
      <c r="E940" s="7">
        <v>122.74</v>
      </c>
      <c r="F940" s="7">
        <v>8.55</v>
      </c>
      <c r="G940" s="7">
        <v>17.93</v>
      </c>
      <c r="H940" s="7">
        <v>16.71</v>
      </c>
    </row>
    <row r="941" ht="14.75" spans="1:8">
      <c r="A941" s="5">
        <v>310512011</v>
      </c>
      <c r="B941" s="6" t="s">
        <v>3996</v>
      </c>
      <c r="C941" s="7">
        <v>30</v>
      </c>
      <c r="D941" s="7">
        <v>42.58</v>
      </c>
      <c r="E941" s="7">
        <v>26.3</v>
      </c>
      <c r="F941" s="7">
        <v>1.71</v>
      </c>
      <c r="G941" s="7">
        <v>11.79</v>
      </c>
      <c r="H941" s="7">
        <v>2.79</v>
      </c>
    </row>
    <row r="942" ht="14.75" spans="1:8">
      <c r="A942" s="5">
        <v>310513001</v>
      </c>
      <c r="B942" s="6" t="s">
        <v>3363</v>
      </c>
      <c r="C942" s="7">
        <v>1.5</v>
      </c>
      <c r="D942" s="7">
        <v>8.6</v>
      </c>
      <c r="E942" s="7">
        <v>2.77</v>
      </c>
      <c r="F942" s="7">
        <v>0.57</v>
      </c>
      <c r="G942" s="7">
        <v>5.12</v>
      </c>
      <c r="H942" s="7">
        <v>0.14</v>
      </c>
    </row>
    <row r="943" ht="14.75" spans="1:8">
      <c r="A943" s="5">
        <v>310513002</v>
      </c>
      <c r="B943" s="6" t="s">
        <v>3997</v>
      </c>
      <c r="C943" s="7">
        <v>2.5</v>
      </c>
      <c r="D943" s="7">
        <v>12.8</v>
      </c>
      <c r="E943" s="7">
        <v>1.75</v>
      </c>
      <c r="F943" s="7">
        <v>0.57</v>
      </c>
      <c r="G943" s="7">
        <v>10.25</v>
      </c>
      <c r="H943" s="7">
        <v>0.23</v>
      </c>
    </row>
    <row r="944" ht="14.75" spans="1:8">
      <c r="A944" s="5">
        <v>310513003</v>
      </c>
      <c r="B944" s="6" t="s">
        <v>3998</v>
      </c>
      <c r="C944" s="7">
        <v>15</v>
      </c>
      <c r="D944" s="7">
        <v>20.58</v>
      </c>
      <c r="E944" s="7">
        <v>5.81</v>
      </c>
      <c r="F944" s="7">
        <v>0.57</v>
      </c>
      <c r="G944" s="7">
        <v>12.81</v>
      </c>
      <c r="H944" s="7">
        <v>1.39</v>
      </c>
    </row>
    <row r="945" ht="14.75" spans="1:8">
      <c r="A945" s="5">
        <v>310513005</v>
      </c>
      <c r="B945" s="6" t="s">
        <v>3365</v>
      </c>
      <c r="C945" s="7">
        <v>1.5</v>
      </c>
      <c r="D945" s="7">
        <v>5.54</v>
      </c>
      <c r="E945" s="7">
        <v>1.75</v>
      </c>
      <c r="F945" s="7">
        <v>0.57</v>
      </c>
      <c r="G945" s="7">
        <v>3.07</v>
      </c>
      <c r="H945" s="7">
        <v>0.14</v>
      </c>
    </row>
    <row r="946" ht="14.75" spans="1:8">
      <c r="A946" s="5">
        <v>310513006</v>
      </c>
      <c r="B946" s="6" t="s">
        <v>2059</v>
      </c>
      <c r="C946" s="7">
        <v>5</v>
      </c>
      <c r="D946" s="7">
        <v>11.97</v>
      </c>
      <c r="E946" s="7">
        <v>5.81</v>
      </c>
      <c r="F946" s="7">
        <v>0.57</v>
      </c>
      <c r="G946" s="7">
        <v>5.12</v>
      </c>
      <c r="H946" s="7">
        <v>0.46</v>
      </c>
    </row>
    <row r="947" ht="14.75" spans="1:8">
      <c r="A947" s="5">
        <v>310513007</v>
      </c>
      <c r="B947" s="6" t="s">
        <v>3999</v>
      </c>
      <c r="C947" s="7">
        <v>10</v>
      </c>
      <c r="D947" s="7">
        <v>13</v>
      </c>
      <c r="E947" s="7">
        <v>5.81</v>
      </c>
      <c r="F947" s="7">
        <v>1.14</v>
      </c>
      <c r="G947" s="7">
        <v>5.12</v>
      </c>
      <c r="H947" s="7">
        <v>0.93</v>
      </c>
    </row>
    <row r="948" ht="14.75" spans="1:8">
      <c r="A948" s="5">
        <v>310513008</v>
      </c>
      <c r="B948" s="6" t="s">
        <v>2062</v>
      </c>
      <c r="C948" s="7">
        <v>10</v>
      </c>
      <c r="D948" s="7">
        <v>14.99</v>
      </c>
      <c r="E948" s="7">
        <v>5.81</v>
      </c>
      <c r="F948" s="7">
        <v>0.57</v>
      </c>
      <c r="G948" s="7">
        <v>7.69</v>
      </c>
      <c r="H948" s="7">
        <v>0.93</v>
      </c>
    </row>
    <row r="949" ht="14.75" spans="1:8">
      <c r="A949" s="5">
        <v>310514001</v>
      </c>
      <c r="B949" s="6" t="s">
        <v>4000</v>
      </c>
      <c r="C949" s="7">
        <v>15</v>
      </c>
      <c r="D949" s="7">
        <v>22.29</v>
      </c>
      <c r="E949" s="7">
        <v>10.13</v>
      </c>
      <c r="F949" s="7">
        <v>0</v>
      </c>
      <c r="G949" s="7">
        <v>10.76</v>
      </c>
      <c r="H949" s="7">
        <v>1.39</v>
      </c>
    </row>
    <row r="950" ht="14.75" spans="1:8">
      <c r="A950" s="5">
        <v>310514002</v>
      </c>
      <c r="B950" s="6" t="s">
        <v>4001</v>
      </c>
      <c r="C950" s="7">
        <v>10</v>
      </c>
      <c r="D950" s="7">
        <v>13.91</v>
      </c>
      <c r="E950" s="7">
        <v>8.77</v>
      </c>
      <c r="F950" s="7">
        <v>1.14</v>
      </c>
      <c r="G950" s="7">
        <v>3.07</v>
      </c>
      <c r="H950" s="7">
        <v>0.93</v>
      </c>
    </row>
    <row r="951" ht="14.75" spans="1:8">
      <c r="A951" s="5">
        <v>310514003</v>
      </c>
      <c r="B951" s="6" t="s">
        <v>4002</v>
      </c>
      <c r="C951" s="7">
        <v>10</v>
      </c>
      <c r="D951" s="7">
        <v>23.36</v>
      </c>
      <c r="E951" s="7">
        <v>11.61</v>
      </c>
      <c r="F951" s="7">
        <v>0.57</v>
      </c>
      <c r="G951" s="7">
        <v>10.25</v>
      </c>
      <c r="H951" s="7">
        <v>0.93</v>
      </c>
    </row>
    <row r="952" ht="14.75" spans="1:8">
      <c r="A952" s="5">
        <v>310515001</v>
      </c>
      <c r="B952" s="6" t="s">
        <v>4003</v>
      </c>
      <c r="C952" s="7">
        <v>35</v>
      </c>
      <c r="D952" s="7">
        <v>41.77</v>
      </c>
      <c r="E952" s="7">
        <v>23.97</v>
      </c>
      <c r="F952" s="7">
        <v>0.57</v>
      </c>
      <c r="G952" s="7">
        <v>13.99</v>
      </c>
      <c r="H952" s="7">
        <v>3.25</v>
      </c>
    </row>
    <row r="953" ht="14.75" spans="1:8">
      <c r="A953" s="5">
        <v>310515002</v>
      </c>
      <c r="B953" s="6" t="s">
        <v>3367</v>
      </c>
      <c r="C953" s="7">
        <v>8</v>
      </c>
      <c r="D953" s="7">
        <v>10.25</v>
      </c>
      <c r="E953" s="7">
        <v>5.81</v>
      </c>
      <c r="F953" s="7">
        <v>1.14</v>
      </c>
      <c r="G953" s="7">
        <v>2.56</v>
      </c>
      <c r="H953" s="7">
        <v>0.74</v>
      </c>
    </row>
    <row r="954" ht="14.75" spans="1:8">
      <c r="A954" s="5">
        <v>310515003</v>
      </c>
      <c r="B954" s="6" t="s">
        <v>4004</v>
      </c>
      <c r="C954" s="7">
        <v>10</v>
      </c>
      <c r="D954" s="7">
        <v>12.74</v>
      </c>
      <c r="E954" s="7">
        <v>5.81</v>
      </c>
      <c r="F954" s="7">
        <v>1.14</v>
      </c>
      <c r="G954" s="7">
        <v>4.87</v>
      </c>
      <c r="H954" s="7">
        <v>0.93</v>
      </c>
    </row>
    <row r="955" ht="14.75" spans="1:8">
      <c r="A955" s="5">
        <v>310515004</v>
      </c>
      <c r="B955" s="6" t="s">
        <v>4005</v>
      </c>
      <c r="C955" s="7">
        <v>50</v>
      </c>
      <c r="D955" s="7">
        <v>40.46</v>
      </c>
      <c r="E955" s="7">
        <v>30.4</v>
      </c>
      <c r="F955" s="7">
        <v>2.85</v>
      </c>
      <c r="G955" s="7">
        <v>2.56</v>
      </c>
      <c r="H955" s="7">
        <v>4.64</v>
      </c>
    </row>
    <row r="956" ht="14.75" spans="1:8">
      <c r="A956" s="5">
        <v>310515008</v>
      </c>
      <c r="B956" s="6" t="s">
        <v>4006</v>
      </c>
      <c r="C956" s="7">
        <v>40</v>
      </c>
      <c r="D956" s="7">
        <v>35</v>
      </c>
      <c r="E956" s="7">
        <v>23.31</v>
      </c>
      <c r="F956" s="7">
        <v>2.85</v>
      </c>
      <c r="G956" s="7">
        <v>5.12</v>
      </c>
      <c r="H956" s="7">
        <v>3.71</v>
      </c>
    </row>
    <row r="957" ht="14.75" spans="1:8">
      <c r="A957" s="5">
        <v>310516001</v>
      </c>
      <c r="B957" s="6" t="s">
        <v>4007</v>
      </c>
      <c r="C957" s="7">
        <v>40</v>
      </c>
      <c r="D957" s="7">
        <v>38.73</v>
      </c>
      <c r="E957" s="7">
        <v>31.88</v>
      </c>
      <c r="F957" s="7">
        <v>0.57</v>
      </c>
      <c r="G957" s="7">
        <v>2.56</v>
      </c>
      <c r="H957" s="7">
        <v>3.71</v>
      </c>
    </row>
    <row r="958" ht="14.75" spans="1:8">
      <c r="A958" s="5">
        <v>310516002</v>
      </c>
      <c r="B958" s="6" t="s">
        <v>2065</v>
      </c>
      <c r="C958" s="7">
        <v>50</v>
      </c>
      <c r="D958" s="7">
        <v>57.59</v>
      </c>
      <c r="E958" s="7">
        <v>31.88</v>
      </c>
      <c r="F958" s="7">
        <v>0.57</v>
      </c>
      <c r="G958" s="7">
        <v>20.5</v>
      </c>
      <c r="H958" s="7">
        <v>4.64</v>
      </c>
    </row>
    <row r="959" ht="14.75" spans="1:8">
      <c r="A959" s="5">
        <v>310516003</v>
      </c>
      <c r="B959" s="6" t="s">
        <v>4008</v>
      </c>
      <c r="C959" s="7">
        <v>15</v>
      </c>
      <c r="D959" s="7">
        <v>31.45</v>
      </c>
      <c r="E959" s="7">
        <v>16.68</v>
      </c>
      <c r="F959" s="7">
        <v>0.57</v>
      </c>
      <c r="G959" s="7">
        <v>12.81</v>
      </c>
      <c r="H959" s="7">
        <v>1.39</v>
      </c>
    </row>
    <row r="960" ht="14.75" spans="1:8">
      <c r="A960" s="5">
        <v>310516004</v>
      </c>
      <c r="B960" s="6" t="s">
        <v>4009</v>
      </c>
      <c r="C960" s="7">
        <v>800</v>
      </c>
      <c r="D960" s="7">
        <v>675.8</v>
      </c>
      <c r="E960" s="7">
        <v>561.08</v>
      </c>
      <c r="F960" s="7">
        <v>19.96</v>
      </c>
      <c r="G960" s="7">
        <v>20.5</v>
      </c>
      <c r="H960" s="7">
        <v>74.27</v>
      </c>
    </row>
    <row r="961" ht="14.75" spans="1:8">
      <c r="A961" s="5">
        <v>310517001</v>
      </c>
      <c r="B961" s="6" t="s">
        <v>4010</v>
      </c>
      <c r="C961" s="7">
        <v>400</v>
      </c>
      <c r="D961" s="7">
        <v>321.21</v>
      </c>
      <c r="E961" s="7">
        <v>210.4</v>
      </c>
      <c r="F961" s="7">
        <v>57.02</v>
      </c>
      <c r="G961" s="7">
        <v>16.65</v>
      </c>
      <c r="H961" s="7">
        <v>37.13</v>
      </c>
    </row>
    <row r="962" ht="14.75" spans="1:8">
      <c r="A962" s="5">
        <v>310517002</v>
      </c>
      <c r="B962" s="6" t="s">
        <v>3371</v>
      </c>
      <c r="C962" s="7">
        <v>140</v>
      </c>
      <c r="D962" s="7">
        <v>116.62</v>
      </c>
      <c r="E962" s="7">
        <v>82.55</v>
      </c>
      <c r="F962" s="7">
        <v>5.7</v>
      </c>
      <c r="G962" s="7">
        <v>15.37</v>
      </c>
      <c r="H962" s="7">
        <v>13</v>
      </c>
    </row>
    <row r="963" ht="14.75" spans="1:8">
      <c r="A963" s="5">
        <v>310517003</v>
      </c>
      <c r="B963" s="6" t="s">
        <v>4011</v>
      </c>
      <c r="C963" s="7">
        <v>80</v>
      </c>
      <c r="D963" s="7">
        <v>90.78</v>
      </c>
      <c r="E963" s="7">
        <v>62.28</v>
      </c>
      <c r="F963" s="7">
        <v>5.7</v>
      </c>
      <c r="G963" s="7">
        <v>15.37</v>
      </c>
      <c r="H963" s="7">
        <v>7.43</v>
      </c>
    </row>
    <row r="964" ht="14.75" spans="1:8">
      <c r="A964" s="5">
        <v>310517005</v>
      </c>
      <c r="B964" s="6" t="s">
        <v>4012</v>
      </c>
      <c r="C964" s="7">
        <v>120</v>
      </c>
      <c r="D964" s="7">
        <v>99.62</v>
      </c>
      <c r="E964" s="7">
        <v>62.28</v>
      </c>
      <c r="F964" s="7">
        <v>5.7</v>
      </c>
      <c r="G964" s="7">
        <v>20.5</v>
      </c>
      <c r="H964" s="7">
        <v>11.14</v>
      </c>
    </row>
    <row r="965" ht="14.75" spans="1:8">
      <c r="A965" s="5">
        <v>310517006</v>
      </c>
      <c r="B965" s="6" t="s">
        <v>4013</v>
      </c>
      <c r="C965" s="7">
        <v>160</v>
      </c>
      <c r="D965" s="7">
        <v>166.35</v>
      </c>
      <c r="E965" s="7">
        <v>122.74</v>
      </c>
      <c r="F965" s="7">
        <v>5.7</v>
      </c>
      <c r="G965" s="7">
        <v>23.06</v>
      </c>
      <c r="H965" s="7">
        <v>14.85</v>
      </c>
    </row>
    <row r="966" ht="14.75" spans="1:8">
      <c r="A966" s="5">
        <v>310517007</v>
      </c>
      <c r="B966" s="6" t="s">
        <v>4014</v>
      </c>
      <c r="C966" s="7">
        <v>100</v>
      </c>
      <c r="D966" s="7">
        <v>80.84</v>
      </c>
      <c r="E966" s="7">
        <v>60.8</v>
      </c>
      <c r="F966" s="7">
        <v>0</v>
      </c>
      <c r="G966" s="7">
        <v>10.76</v>
      </c>
      <c r="H966" s="7">
        <v>9.28</v>
      </c>
    </row>
    <row r="967" ht="14.75" spans="1:8">
      <c r="A967" s="5">
        <v>310517008</v>
      </c>
      <c r="B967" s="6" t="s">
        <v>4015</v>
      </c>
      <c r="C967" s="7">
        <v>100</v>
      </c>
      <c r="D967" s="7">
        <v>97.75</v>
      </c>
      <c r="E967" s="7">
        <v>62.28</v>
      </c>
      <c r="F967" s="7">
        <v>0.57</v>
      </c>
      <c r="G967" s="7">
        <v>25.62</v>
      </c>
      <c r="H967" s="7">
        <v>9.28</v>
      </c>
    </row>
    <row r="968" ht="14.75" spans="1:8">
      <c r="A968" s="5">
        <v>310517009</v>
      </c>
      <c r="B968" s="6" t="s">
        <v>4016</v>
      </c>
      <c r="C968" s="7">
        <v>10</v>
      </c>
      <c r="D968" s="7">
        <v>11.15</v>
      </c>
      <c r="E968" s="7">
        <v>5.81</v>
      </c>
      <c r="F968" s="7">
        <v>0.57</v>
      </c>
      <c r="G968" s="7">
        <v>3.84</v>
      </c>
      <c r="H968" s="7">
        <v>0.93</v>
      </c>
    </row>
    <row r="969" ht="14.75" spans="1:8">
      <c r="A969" s="5">
        <v>310518001</v>
      </c>
      <c r="B969" s="6" t="s">
        <v>4017</v>
      </c>
      <c r="C969" s="7">
        <v>80</v>
      </c>
      <c r="D969" s="7">
        <v>59.98</v>
      </c>
      <c r="E969" s="7">
        <v>42.01</v>
      </c>
      <c r="F969" s="7">
        <v>2.85</v>
      </c>
      <c r="G969" s="7">
        <v>7.69</v>
      </c>
      <c r="H969" s="7">
        <v>7.43</v>
      </c>
    </row>
    <row r="970" ht="14.75" spans="1:8">
      <c r="A970" s="5">
        <v>310518002</v>
      </c>
      <c r="B970" s="6" t="s">
        <v>4018</v>
      </c>
      <c r="C970" s="7">
        <v>60</v>
      </c>
      <c r="D970" s="7">
        <v>53.11</v>
      </c>
      <c r="E970" s="7">
        <v>31.88</v>
      </c>
      <c r="F970" s="7">
        <v>2.85</v>
      </c>
      <c r="G970" s="7">
        <v>12.81</v>
      </c>
      <c r="H970" s="7">
        <v>5.57</v>
      </c>
    </row>
    <row r="971" ht="14.75" spans="1:8">
      <c r="A971" s="5">
        <v>310518003</v>
      </c>
      <c r="B971" s="6" t="s">
        <v>3375</v>
      </c>
      <c r="C971" s="7">
        <v>100</v>
      </c>
      <c r="D971" s="7">
        <v>81.7</v>
      </c>
      <c r="E971" s="7">
        <v>52.15</v>
      </c>
      <c r="F971" s="7">
        <v>2.85</v>
      </c>
      <c r="G971" s="7">
        <v>17.42</v>
      </c>
      <c r="H971" s="7">
        <v>9.28</v>
      </c>
    </row>
    <row r="972" ht="14.75" spans="1:8">
      <c r="A972" s="5">
        <v>310518004</v>
      </c>
      <c r="B972" s="6" t="s">
        <v>4019</v>
      </c>
      <c r="C972" s="7">
        <v>50</v>
      </c>
      <c r="D972" s="7">
        <v>59.5</v>
      </c>
      <c r="E972" s="7">
        <v>42.01</v>
      </c>
      <c r="F972" s="7">
        <v>2.85</v>
      </c>
      <c r="G972" s="7">
        <v>9.99</v>
      </c>
      <c r="H972" s="7">
        <v>4.64</v>
      </c>
    </row>
    <row r="973" ht="14.75" spans="1:8">
      <c r="A973" s="5">
        <v>310518005</v>
      </c>
      <c r="B973" s="6" t="s">
        <v>4020</v>
      </c>
      <c r="C973" s="7">
        <v>60</v>
      </c>
      <c r="D973" s="7">
        <v>60.68</v>
      </c>
      <c r="E973" s="7">
        <v>42.01</v>
      </c>
      <c r="F973" s="7">
        <v>2.85</v>
      </c>
      <c r="G973" s="7">
        <v>10.25</v>
      </c>
      <c r="H973" s="7">
        <v>5.57</v>
      </c>
    </row>
    <row r="974" ht="14.75" spans="1:8">
      <c r="A974" s="5">
        <v>310518006</v>
      </c>
      <c r="B974" s="6" t="s">
        <v>4021</v>
      </c>
      <c r="C974" s="7">
        <v>120</v>
      </c>
      <c r="D974" s="7">
        <v>86.52</v>
      </c>
      <c r="E974" s="7">
        <v>62.28</v>
      </c>
      <c r="F974" s="7">
        <v>2.85</v>
      </c>
      <c r="G974" s="7">
        <v>10.25</v>
      </c>
      <c r="H974" s="7">
        <v>11.14</v>
      </c>
    </row>
    <row r="975" ht="14.75" spans="1:8">
      <c r="A975" s="5">
        <v>310518007</v>
      </c>
      <c r="B975" s="6" t="s">
        <v>4022</v>
      </c>
      <c r="C975" s="7">
        <v>280</v>
      </c>
      <c r="D975" s="7">
        <v>207.95</v>
      </c>
      <c r="E975" s="7">
        <v>153.48</v>
      </c>
      <c r="F975" s="7">
        <v>2.85</v>
      </c>
      <c r="G975" s="7">
        <v>25.62</v>
      </c>
      <c r="H975" s="7">
        <v>25.99</v>
      </c>
    </row>
    <row r="976" ht="14.75" spans="1:8">
      <c r="A976" s="5">
        <v>310519001</v>
      </c>
      <c r="B976" s="6" t="s">
        <v>2066</v>
      </c>
      <c r="C976" s="7">
        <v>10</v>
      </c>
      <c r="D976" s="7">
        <v>18.07</v>
      </c>
      <c r="E976" s="7">
        <v>5.81</v>
      </c>
      <c r="F976" s="7">
        <v>0.57</v>
      </c>
      <c r="G976" s="7">
        <v>10.76</v>
      </c>
      <c r="H976" s="7">
        <v>0.93</v>
      </c>
    </row>
    <row r="977" ht="14.75" spans="1:8">
      <c r="A977" s="5">
        <v>310519002</v>
      </c>
      <c r="B977" s="6" t="s">
        <v>2069</v>
      </c>
      <c r="C977" s="7">
        <v>14</v>
      </c>
      <c r="D977" s="7">
        <v>18.18</v>
      </c>
      <c r="E977" s="7">
        <v>5.81</v>
      </c>
      <c r="F977" s="7">
        <v>0.57</v>
      </c>
      <c r="G977" s="7">
        <v>10.5</v>
      </c>
      <c r="H977" s="7">
        <v>1.3</v>
      </c>
    </row>
    <row r="978" ht="14.75" spans="1:8">
      <c r="A978" s="5">
        <v>310519006</v>
      </c>
      <c r="B978" s="6" t="s">
        <v>2080</v>
      </c>
      <c r="C978" s="7">
        <v>10</v>
      </c>
      <c r="D978" s="7">
        <v>19.92</v>
      </c>
      <c r="E978" s="7">
        <v>10.87</v>
      </c>
      <c r="F978" s="7">
        <v>1.71</v>
      </c>
      <c r="G978" s="7">
        <v>6.41</v>
      </c>
      <c r="H978" s="7">
        <v>0.93</v>
      </c>
    </row>
    <row r="979" ht="14.75" spans="1:8">
      <c r="A979" s="5">
        <v>310519007</v>
      </c>
      <c r="B979" s="6" t="s">
        <v>2082</v>
      </c>
      <c r="C979" s="7">
        <v>14</v>
      </c>
      <c r="D979" s="7">
        <v>28.71</v>
      </c>
      <c r="E979" s="7">
        <v>21.01</v>
      </c>
      <c r="F979" s="7">
        <v>0</v>
      </c>
      <c r="G979" s="7">
        <v>6.41</v>
      </c>
      <c r="H979" s="7">
        <v>1.3</v>
      </c>
    </row>
    <row r="980" ht="14.75" spans="1:8">
      <c r="A980" s="5">
        <v>310519008</v>
      </c>
      <c r="B980" s="6" t="s">
        <v>2085</v>
      </c>
      <c r="C980" s="7">
        <v>30</v>
      </c>
      <c r="D980" s="7">
        <v>30.2</v>
      </c>
      <c r="E980" s="7">
        <v>21.01</v>
      </c>
      <c r="F980" s="7">
        <v>0</v>
      </c>
      <c r="G980" s="7">
        <v>6.41</v>
      </c>
      <c r="H980" s="7">
        <v>2.79</v>
      </c>
    </row>
    <row r="981" ht="14.75" spans="1:8">
      <c r="A981" s="5">
        <v>310519009</v>
      </c>
      <c r="B981" s="6" t="s">
        <v>2086</v>
      </c>
      <c r="C981" s="7">
        <v>20</v>
      </c>
      <c r="D981" s="7">
        <v>24.63</v>
      </c>
      <c r="E981" s="7">
        <v>15.94</v>
      </c>
      <c r="F981" s="7">
        <v>1.71</v>
      </c>
      <c r="G981" s="7">
        <v>5.12</v>
      </c>
      <c r="H981" s="7">
        <v>1.86</v>
      </c>
    </row>
    <row r="982" ht="14.75" spans="1:8">
      <c r="A982" s="5">
        <v>310519010</v>
      </c>
      <c r="B982" s="6" t="s">
        <v>2088</v>
      </c>
      <c r="C982" s="7">
        <v>20</v>
      </c>
      <c r="D982" s="7">
        <v>24.63</v>
      </c>
      <c r="E982" s="7">
        <v>15.94</v>
      </c>
      <c r="F982" s="7">
        <v>1.71</v>
      </c>
      <c r="G982" s="7">
        <v>5.12</v>
      </c>
      <c r="H982" s="7">
        <v>1.86</v>
      </c>
    </row>
    <row r="983" ht="14.75" spans="1:8">
      <c r="A983" s="5">
        <v>310519011</v>
      </c>
      <c r="B983" s="6" t="s">
        <v>2091</v>
      </c>
      <c r="C983" s="7">
        <v>20</v>
      </c>
      <c r="D983" s="7">
        <v>24.63</v>
      </c>
      <c r="E983" s="7">
        <v>15.94</v>
      </c>
      <c r="F983" s="7">
        <v>1.71</v>
      </c>
      <c r="G983" s="7">
        <v>5.12</v>
      </c>
      <c r="H983" s="7">
        <v>1.86</v>
      </c>
    </row>
    <row r="984" ht="14.75" spans="1:8">
      <c r="A984" s="5">
        <v>310519012</v>
      </c>
      <c r="B984" s="6" t="s">
        <v>2094</v>
      </c>
      <c r="C984" s="7">
        <v>10</v>
      </c>
      <c r="D984" s="7">
        <v>23.76</v>
      </c>
      <c r="E984" s="7">
        <v>10.87</v>
      </c>
      <c r="F984" s="7">
        <v>1.71</v>
      </c>
      <c r="G984" s="7">
        <v>10.25</v>
      </c>
      <c r="H984" s="7">
        <v>0.93</v>
      </c>
    </row>
    <row r="985" ht="14.75" spans="1:8">
      <c r="A985" s="5">
        <v>310519013</v>
      </c>
      <c r="B985" s="6" t="s">
        <v>2098</v>
      </c>
      <c r="C985" s="7">
        <v>20</v>
      </c>
      <c r="D985" s="7">
        <v>22.84</v>
      </c>
      <c r="E985" s="7">
        <v>10.87</v>
      </c>
      <c r="F985" s="7">
        <v>1.14</v>
      </c>
      <c r="G985" s="7">
        <v>8.97</v>
      </c>
      <c r="H985" s="7">
        <v>1.86</v>
      </c>
    </row>
    <row r="986" ht="14.75" spans="1:8">
      <c r="A986" s="5">
        <v>310519015</v>
      </c>
      <c r="B986" s="6" t="s">
        <v>2105</v>
      </c>
      <c r="C986" s="7">
        <v>15</v>
      </c>
      <c r="D986" s="7">
        <v>25.65</v>
      </c>
      <c r="E986" s="7">
        <v>10.87</v>
      </c>
      <c r="F986" s="7">
        <v>5.7</v>
      </c>
      <c r="G986" s="7">
        <v>7.69</v>
      </c>
      <c r="H986" s="7">
        <v>1.39</v>
      </c>
    </row>
    <row r="987" ht="14.75" spans="1:8">
      <c r="A987" s="5">
        <v>310519016</v>
      </c>
      <c r="B987" s="6" t="s">
        <v>2107</v>
      </c>
      <c r="C987" s="7">
        <v>50</v>
      </c>
      <c r="D987" s="7">
        <v>50.13</v>
      </c>
      <c r="E987" s="7">
        <v>34.1</v>
      </c>
      <c r="F987" s="7">
        <v>1.14</v>
      </c>
      <c r="G987" s="7">
        <v>10.25</v>
      </c>
      <c r="H987" s="7">
        <v>4.64</v>
      </c>
    </row>
    <row r="988" ht="14.75" spans="1:8">
      <c r="A988" s="5">
        <v>310519018</v>
      </c>
      <c r="B988" s="6" t="s">
        <v>2111</v>
      </c>
      <c r="C988" s="7">
        <v>20</v>
      </c>
      <c r="D988" s="7">
        <v>24.63</v>
      </c>
      <c r="E988" s="7">
        <v>15.94</v>
      </c>
      <c r="F988" s="7">
        <v>1.71</v>
      </c>
      <c r="G988" s="7">
        <v>5.12</v>
      </c>
      <c r="H988" s="7">
        <v>1.86</v>
      </c>
    </row>
    <row r="989" ht="14.75" spans="1:8">
      <c r="A989" s="5">
        <v>310519020</v>
      </c>
      <c r="B989" s="6" t="s">
        <v>2115</v>
      </c>
      <c r="C989" s="7">
        <v>20</v>
      </c>
      <c r="D989" s="7">
        <v>26.23</v>
      </c>
      <c r="E989" s="7">
        <v>17.53</v>
      </c>
      <c r="F989" s="7">
        <v>1.71</v>
      </c>
      <c r="G989" s="7">
        <v>5.12</v>
      </c>
      <c r="H989" s="7">
        <v>1.86</v>
      </c>
    </row>
    <row r="990" ht="14.75" spans="1:8">
      <c r="A990" s="5">
        <v>310519022</v>
      </c>
      <c r="B990" s="6" t="s">
        <v>2116</v>
      </c>
      <c r="C990" s="7">
        <v>120</v>
      </c>
      <c r="D990" s="7">
        <v>108.36</v>
      </c>
      <c r="E990" s="7">
        <v>82.55</v>
      </c>
      <c r="F990" s="7">
        <v>5.7</v>
      </c>
      <c r="G990" s="7">
        <v>8.97</v>
      </c>
      <c r="H990" s="7">
        <v>11.14</v>
      </c>
    </row>
    <row r="991" ht="14.75" spans="1:8">
      <c r="A991" s="5">
        <v>310520001</v>
      </c>
      <c r="B991" s="6" t="s">
        <v>4023</v>
      </c>
      <c r="C991" s="7">
        <v>80</v>
      </c>
      <c r="D991" s="7">
        <v>78.12</v>
      </c>
      <c r="E991" s="7">
        <v>49.61</v>
      </c>
      <c r="F991" s="7">
        <v>5.7</v>
      </c>
      <c r="G991" s="7">
        <v>15.37</v>
      </c>
      <c r="H991" s="7">
        <v>7.43</v>
      </c>
    </row>
    <row r="992" ht="14.75" spans="1:8">
      <c r="A992" s="5">
        <v>310521002</v>
      </c>
      <c r="B992" s="6" t="s">
        <v>4024</v>
      </c>
      <c r="C992" s="7">
        <v>180</v>
      </c>
      <c r="D992" s="7">
        <v>137.75</v>
      </c>
      <c r="E992" s="7">
        <v>102.81</v>
      </c>
      <c r="F992" s="7">
        <v>2.85</v>
      </c>
      <c r="G992" s="7">
        <v>15.37</v>
      </c>
      <c r="H992" s="7">
        <v>16.71</v>
      </c>
    </row>
    <row r="993" ht="14.75" spans="1:8">
      <c r="A993" s="5">
        <v>310601001</v>
      </c>
      <c r="B993" s="6" t="s">
        <v>4025</v>
      </c>
      <c r="C993" s="7">
        <v>45</v>
      </c>
      <c r="D993" s="7">
        <v>35.55</v>
      </c>
      <c r="E993" s="7">
        <v>18.37</v>
      </c>
      <c r="F993" s="7">
        <v>1.14</v>
      </c>
      <c r="G993" s="7">
        <v>11.86</v>
      </c>
      <c r="H993" s="7">
        <v>4.18</v>
      </c>
    </row>
    <row r="994" ht="14.75" spans="1:8">
      <c r="A994" s="5">
        <v>310601002</v>
      </c>
      <c r="B994" s="6" t="s">
        <v>4026</v>
      </c>
      <c r="C994" s="7">
        <v>45</v>
      </c>
      <c r="D994" s="7">
        <v>35.55</v>
      </c>
      <c r="E994" s="7">
        <v>18.37</v>
      </c>
      <c r="F994" s="7">
        <v>1.14</v>
      </c>
      <c r="G994" s="7">
        <v>11.86</v>
      </c>
      <c r="H994" s="7">
        <v>4.18</v>
      </c>
    </row>
    <row r="995" ht="14.75" spans="1:8">
      <c r="A995" s="5">
        <v>310601003</v>
      </c>
      <c r="B995" s="6" t="s">
        <v>4027</v>
      </c>
      <c r="C995" s="7">
        <v>140</v>
      </c>
      <c r="D995" s="7">
        <v>125.61</v>
      </c>
      <c r="E995" s="7">
        <v>85.5</v>
      </c>
      <c r="F995" s="7">
        <v>5.7</v>
      </c>
      <c r="G995" s="7">
        <v>21.41</v>
      </c>
      <c r="H995" s="7">
        <v>13</v>
      </c>
    </row>
    <row r="996" ht="14.75" spans="1:8">
      <c r="A996" s="5">
        <v>310601004</v>
      </c>
      <c r="B996" s="6" t="s">
        <v>4028</v>
      </c>
      <c r="C996" s="7">
        <v>45</v>
      </c>
      <c r="D996" s="7">
        <v>37.86</v>
      </c>
      <c r="E996" s="7">
        <v>18.37</v>
      </c>
      <c r="F996" s="7">
        <v>1.14</v>
      </c>
      <c r="G996" s="7">
        <v>14.18</v>
      </c>
      <c r="H996" s="7">
        <v>4.18</v>
      </c>
    </row>
    <row r="997" ht="14.75" spans="1:8">
      <c r="A997" s="5">
        <v>310601005</v>
      </c>
      <c r="B997" s="6" t="s">
        <v>4029</v>
      </c>
      <c r="C997" s="7">
        <v>45</v>
      </c>
      <c r="D997" s="7">
        <v>37.86</v>
      </c>
      <c r="E997" s="7">
        <v>18.37</v>
      </c>
      <c r="F997" s="7">
        <v>1.14</v>
      </c>
      <c r="G997" s="7">
        <v>14.18</v>
      </c>
      <c r="H997" s="7">
        <v>4.18</v>
      </c>
    </row>
    <row r="998" ht="14.75" spans="1:8">
      <c r="A998" s="5">
        <v>310601006</v>
      </c>
      <c r="B998" s="6" t="s">
        <v>4030</v>
      </c>
      <c r="C998" s="7">
        <v>85</v>
      </c>
      <c r="D998" s="7">
        <v>73.67</v>
      </c>
      <c r="E998" s="7">
        <v>55.1</v>
      </c>
      <c r="F998" s="7">
        <v>1.71</v>
      </c>
      <c r="G998" s="7">
        <v>8.97</v>
      </c>
      <c r="H998" s="7">
        <v>7.89</v>
      </c>
    </row>
    <row r="999" ht="14.75" spans="1:8">
      <c r="A999" s="5">
        <v>310601008</v>
      </c>
      <c r="B999" s="6" t="s">
        <v>4031</v>
      </c>
      <c r="C999" s="7">
        <v>23</v>
      </c>
      <c r="D999" s="7">
        <v>26.7</v>
      </c>
      <c r="E999" s="7">
        <v>13.3</v>
      </c>
      <c r="F999" s="7">
        <v>1.14</v>
      </c>
      <c r="G999" s="7">
        <v>10.13</v>
      </c>
      <c r="H999" s="7">
        <v>2.14</v>
      </c>
    </row>
    <row r="1000" ht="14.75" spans="1:8">
      <c r="A1000" s="5">
        <v>310601009</v>
      </c>
      <c r="B1000" s="6" t="s">
        <v>4032</v>
      </c>
      <c r="C1000" s="7">
        <v>18</v>
      </c>
      <c r="D1000" s="7">
        <v>25.67</v>
      </c>
      <c r="E1000" s="7">
        <v>13.3</v>
      </c>
      <c r="F1000" s="7">
        <v>0.57</v>
      </c>
      <c r="G1000" s="7">
        <v>10.13</v>
      </c>
      <c r="H1000" s="7">
        <v>1.67</v>
      </c>
    </row>
    <row r="1001" ht="14.75" spans="1:8">
      <c r="A1001" s="5">
        <v>310601010</v>
      </c>
      <c r="B1001" s="6" t="s">
        <v>4033</v>
      </c>
      <c r="C1001" s="7">
        <v>70</v>
      </c>
      <c r="D1001" s="7">
        <v>64.18</v>
      </c>
      <c r="E1001" s="7">
        <v>44.97</v>
      </c>
      <c r="F1001" s="7">
        <v>1.14</v>
      </c>
      <c r="G1001" s="7">
        <v>11.57</v>
      </c>
      <c r="H1001" s="7">
        <v>6.5</v>
      </c>
    </row>
    <row r="1002" ht="14.75" spans="1:8">
      <c r="A1002" s="5">
        <v>310601012</v>
      </c>
      <c r="B1002" s="6" t="s">
        <v>4034</v>
      </c>
      <c r="C1002" s="7">
        <v>68</v>
      </c>
      <c r="D1002" s="7">
        <v>63.99</v>
      </c>
      <c r="E1002" s="7">
        <v>44.97</v>
      </c>
      <c r="F1002" s="7">
        <v>1.14</v>
      </c>
      <c r="G1002" s="7">
        <v>11.57</v>
      </c>
      <c r="H1002" s="7">
        <v>6.31</v>
      </c>
    </row>
    <row r="1003" ht="14.75" spans="1:8">
      <c r="A1003" s="5">
        <v>310602001</v>
      </c>
      <c r="B1003" s="6" t="s">
        <v>4035</v>
      </c>
      <c r="C1003" s="7">
        <v>35</v>
      </c>
      <c r="D1003" s="7">
        <v>26.57</v>
      </c>
      <c r="E1003" s="7">
        <v>9.18</v>
      </c>
      <c r="F1003" s="7">
        <v>2.28</v>
      </c>
      <c r="G1003" s="7">
        <v>11.86</v>
      </c>
      <c r="H1003" s="7">
        <v>3.25</v>
      </c>
    </row>
    <row r="1004" ht="14.75" spans="1:8">
      <c r="A1004" s="5">
        <v>310602003</v>
      </c>
      <c r="B1004" s="6" t="s">
        <v>4036</v>
      </c>
      <c r="C1004" s="7">
        <v>50</v>
      </c>
      <c r="D1004" s="7">
        <v>44.24</v>
      </c>
      <c r="E1004" s="7">
        <v>29.77</v>
      </c>
      <c r="F1004" s="7">
        <v>0.29</v>
      </c>
      <c r="G1004" s="7">
        <v>9.55</v>
      </c>
      <c r="H1004" s="7">
        <v>4.64</v>
      </c>
    </row>
    <row r="1005" ht="14.75" spans="1:8">
      <c r="A1005" s="5">
        <v>310602004</v>
      </c>
      <c r="B1005" s="6" t="s">
        <v>4037</v>
      </c>
      <c r="C1005" s="7">
        <v>40</v>
      </c>
      <c r="D1005" s="7">
        <v>46.99</v>
      </c>
      <c r="E1005" s="7">
        <v>29.77</v>
      </c>
      <c r="F1005" s="7">
        <v>5.7</v>
      </c>
      <c r="G1005" s="7">
        <v>7.81</v>
      </c>
      <c r="H1005" s="7">
        <v>3.71</v>
      </c>
    </row>
    <row r="1006" ht="14.75" spans="1:8">
      <c r="A1006" s="5">
        <v>310602005</v>
      </c>
      <c r="B1006" s="6" t="s">
        <v>4038</v>
      </c>
      <c r="C1006" s="7">
        <v>4</v>
      </c>
      <c r="D1006" s="7">
        <v>9.64</v>
      </c>
      <c r="E1006" s="7">
        <v>1.75</v>
      </c>
      <c r="F1006" s="7">
        <v>0.29</v>
      </c>
      <c r="G1006" s="7">
        <v>7.23</v>
      </c>
      <c r="H1006" s="7">
        <v>0.37</v>
      </c>
    </row>
    <row r="1007" ht="14.75" spans="1:8">
      <c r="A1007" s="5">
        <v>310602006</v>
      </c>
      <c r="B1007" s="6" t="s">
        <v>3223</v>
      </c>
      <c r="C1007" s="7">
        <v>40</v>
      </c>
      <c r="D1007" s="7">
        <v>25.93</v>
      </c>
      <c r="E1007" s="7">
        <v>4.12</v>
      </c>
      <c r="F1007" s="7">
        <v>10.86</v>
      </c>
      <c r="G1007" s="7">
        <v>7.23</v>
      </c>
      <c r="H1007" s="7">
        <v>3.71</v>
      </c>
    </row>
    <row r="1008" ht="14.75" spans="1:8">
      <c r="A1008" s="5">
        <v>310603001</v>
      </c>
      <c r="B1008" s="6" t="s">
        <v>4039</v>
      </c>
      <c r="C1008" s="7">
        <v>20</v>
      </c>
      <c r="D1008" s="7">
        <v>27.38</v>
      </c>
      <c r="E1008" s="7">
        <v>4.99</v>
      </c>
      <c r="F1008" s="7">
        <v>0.29</v>
      </c>
      <c r="G1008" s="7">
        <v>20.25</v>
      </c>
      <c r="H1008" s="7">
        <v>1.86</v>
      </c>
    </row>
    <row r="1009" ht="14.75" spans="1:8">
      <c r="A1009" s="5">
        <v>310603002</v>
      </c>
      <c r="B1009" s="6" t="s">
        <v>2125</v>
      </c>
      <c r="C1009" s="7">
        <v>12</v>
      </c>
      <c r="D1009" s="7">
        <v>24.32</v>
      </c>
      <c r="E1009" s="7">
        <v>4.99</v>
      </c>
      <c r="F1009" s="7">
        <v>0.29</v>
      </c>
      <c r="G1009" s="7">
        <v>17.94</v>
      </c>
      <c r="H1009" s="7">
        <v>1.11</v>
      </c>
    </row>
    <row r="1010" ht="14.75" spans="1:8">
      <c r="A1010" s="5">
        <v>310603003</v>
      </c>
      <c r="B1010" s="6" t="s">
        <v>2127</v>
      </c>
      <c r="C1010" s="7">
        <v>23</v>
      </c>
      <c r="D1010" s="7">
        <v>22</v>
      </c>
      <c r="E1010" s="7">
        <v>9.18</v>
      </c>
      <c r="F1010" s="7">
        <v>1.71</v>
      </c>
      <c r="G1010" s="7">
        <v>8.97</v>
      </c>
      <c r="H1010" s="7">
        <v>2.14</v>
      </c>
    </row>
    <row r="1011" ht="14.75" spans="1:8">
      <c r="A1011" s="5">
        <v>310604001</v>
      </c>
      <c r="B1011" s="6" t="s">
        <v>4040</v>
      </c>
      <c r="C1011" s="7">
        <v>480</v>
      </c>
      <c r="D1011" s="7">
        <v>403.35</v>
      </c>
      <c r="E1011" s="7">
        <v>330.6</v>
      </c>
      <c r="F1011" s="7">
        <v>11.4</v>
      </c>
      <c r="G1011" s="7">
        <v>16.78</v>
      </c>
      <c r="H1011" s="7">
        <v>44.56</v>
      </c>
    </row>
    <row r="1012" ht="14.75" spans="1:8">
      <c r="A1012" s="5">
        <v>310604002</v>
      </c>
      <c r="B1012" s="6" t="s">
        <v>4041</v>
      </c>
      <c r="C1012" s="7">
        <v>110</v>
      </c>
      <c r="D1012" s="7">
        <v>67.53</v>
      </c>
      <c r="E1012" s="7">
        <v>34.83</v>
      </c>
      <c r="F1012" s="7">
        <v>5.7</v>
      </c>
      <c r="G1012" s="7">
        <v>16.78</v>
      </c>
      <c r="H1012" s="7">
        <v>10.21</v>
      </c>
    </row>
    <row r="1013" ht="14.75" spans="1:8">
      <c r="A1013" s="5">
        <v>310604004</v>
      </c>
      <c r="B1013" s="6" t="s">
        <v>4042</v>
      </c>
      <c r="C1013" s="7">
        <v>39</v>
      </c>
      <c r="D1013" s="7">
        <v>124.71</v>
      </c>
      <c r="E1013" s="7">
        <v>105.2</v>
      </c>
      <c r="F1013" s="7">
        <v>1.71</v>
      </c>
      <c r="G1013" s="7">
        <v>14.18</v>
      </c>
      <c r="H1013" s="7">
        <v>3.62</v>
      </c>
    </row>
    <row r="1014" ht="14.75" spans="1:8">
      <c r="A1014" s="5">
        <v>310604005</v>
      </c>
      <c r="B1014" s="6" t="s">
        <v>2129</v>
      </c>
      <c r="C1014" s="7">
        <v>59</v>
      </c>
      <c r="D1014" s="7">
        <v>114.06</v>
      </c>
      <c r="E1014" s="7">
        <v>83</v>
      </c>
      <c r="F1014" s="7">
        <v>11.4</v>
      </c>
      <c r="G1014" s="7">
        <v>14.18</v>
      </c>
      <c r="H1014" s="7">
        <v>5.48</v>
      </c>
    </row>
    <row r="1015" ht="14.75" spans="1:8">
      <c r="A1015" s="5">
        <v>310604006</v>
      </c>
      <c r="B1015" s="6" t="s">
        <v>2131</v>
      </c>
      <c r="C1015" s="7">
        <v>234</v>
      </c>
      <c r="D1015" s="7">
        <v>160.03</v>
      </c>
      <c r="E1015" s="7">
        <v>105.2</v>
      </c>
      <c r="F1015" s="7">
        <v>11.4</v>
      </c>
      <c r="G1015" s="7">
        <v>21.7</v>
      </c>
      <c r="H1015" s="7">
        <v>21.72</v>
      </c>
    </row>
    <row r="1016" ht="14.75" spans="1:8">
      <c r="A1016" s="5">
        <v>310605002</v>
      </c>
      <c r="B1016" s="6" t="s">
        <v>4043</v>
      </c>
      <c r="C1016" s="7">
        <v>120</v>
      </c>
      <c r="D1016" s="7">
        <v>151.46</v>
      </c>
      <c r="E1016" s="7">
        <v>90.4</v>
      </c>
      <c r="F1016" s="7">
        <v>28.51</v>
      </c>
      <c r="G1016" s="7">
        <v>21.41</v>
      </c>
      <c r="H1016" s="7">
        <v>11.14</v>
      </c>
    </row>
    <row r="1017" ht="14.75" spans="1:8">
      <c r="A1017" s="5">
        <v>310605003</v>
      </c>
      <c r="B1017" s="6" t="s">
        <v>2134</v>
      </c>
      <c r="C1017" s="7">
        <v>110</v>
      </c>
      <c r="D1017" s="7">
        <v>92.66</v>
      </c>
      <c r="E1017" s="7">
        <v>55.33</v>
      </c>
      <c r="F1017" s="7">
        <v>5.7</v>
      </c>
      <c r="G1017" s="7">
        <v>21.41</v>
      </c>
      <c r="H1017" s="7">
        <v>10.21</v>
      </c>
    </row>
    <row r="1018" ht="14.75" spans="1:8">
      <c r="A1018" s="5">
        <v>310605004</v>
      </c>
      <c r="B1018" s="6" t="s">
        <v>2137</v>
      </c>
      <c r="C1018" s="7">
        <v>110</v>
      </c>
      <c r="D1018" s="7">
        <v>92.37</v>
      </c>
      <c r="E1018" s="7">
        <v>55.33</v>
      </c>
      <c r="F1018" s="7">
        <v>5.7</v>
      </c>
      <c r="G1018" s="7">
        <v>21.12</v>
      </c>
      <c r="H1018" s="7">
        <v>10.21</v>
      </c>
    </row>
    <row r="1019" ht="14.75" spans="1:8">
      <c r="A1019" s="5">
        <v>310605005</v>
      </c>
      <c r="B1019" s="6" t="s">
        <v>2138</v>
      </c>
      <c r="C1019" s="7">
        <v>110</v>
      </c>
      <c r="D1019" s="7">
        <v>93.52</v>
      </c>
      <c r="E1019" s="7">
        <v>55.33</v>
      </c>
      <c r="F1019" s="7">
        <v>5.7</v>
      </c>
      <c r="G1019" s="7">
        <v>22.28</v>
      </c>
      <c r="H1019" s="7">
        <v>10.21</v>
      </c>
    </row>
    <row r="1020" ht="14.75" spans="1:8">
      <c r="A1020" s="5">
        <v>310605006</v>
      </c>
      <c r="B1020" s="6" t="s">
        <v>2139</v>
      </c>
      <c r="C1020" s="7">
        <v>110</v>
      </c>
      <c r="D1020" s="7">
        <v>84.27</v>
      </c>
      <c r="E1020" s="7">
        <v>55.33</v>
      </c>
      <c r="F1020" s="7">
        <v>5.7</v>
      </c>
      <c r="G1020" s="7">
        <v>13.02</v>
      </c>
      <c r="H1020" s="7">
        <v>10.21</v>
      </c>
    </row>
    <row r="1021" ht="14.75" spans="1:8">
      <c r="A1021" s="5">
        <v>310605007</v>
      </c>
      <c r="B1021" s="6" t="s">
        <v>4044</v>
      </c>
      <c r="C1021" s="7">
        <v>155</v>
      </c>
      <c r="D1021" s="7">
        <v>67.02</v>
      </c>
      <c r="E1021" s="7">
        <v>35.07</v>
      </c>
      <c r="F1021" s="7">
        <v>5.7</v>
      </c>
      <c r="G1021" s="7">
        <v>11.86</v>
      </c>
      <c r="H1021" s="7">
        <v>14.39</v>
      </c>
    </row>
    <row r="1022" ht="14.75" spans="1:8">
      <c r="A1022" s="5">
        <v>310605008</v>
      </c>
      <c r="B1022" s="6" t="s">
        <v>2142</v>
      </c>
      <c r="C1022" s="7">
        <v>338</v>
      </c>
      <c r="D1022" s="7">
        <v>224.2</v>
      </c>
      <c r="E1022" s="7">
        <v>166</v>
      </c>
      <c r="F1022" s="7">
        <v>5.7</v>
      </c>
      <c r="G1022" s="7">
        <v>21.12</v>
      </c>
      <c r="H1022" s="7">
        <v>31.38</v>
      </c>
    </row>
    <row r="1023" ht="14.75" spans="1:8">
      <c r="A1023" s="5">
        <v>310605010</v>
      </c>
      <c r="B1023" s="6" t="s">
        <v>4045</v>
      </c>
      <c r="C1023" s="7">
        <v>865</v>
      </c>
      <c r="D1023" s="7">
        <v>491.89</v>
      </c>
      <c r="E1023" s="7">
        <v>332.01</v>
      </c>
      <c r="F1023" s="7">
        <v>57.02</v>
      </c>
      <c r="G1023" s="7">
        <v>22.57</v>
      </c>
      <c r="H1023" s="7">
        <v>80.3</v>
      </c>
    </row>
    <row r="1024" ht="14.75" spans="1:8">
      <c r="A1024" s="5">
        <v>310605013</v>
      </c>
      <c r="B1024" s="6" t="s">
        <v>4046</v>
      </c>
      <c r="C1024" s="7">
        <v>600</v>
      </c>
      <c r="D1024" s="7">
        <v>582.2</v>
      </c>
      <c r="E1024" s="7">
        <v>332.01</v>
      </c>
      <c r="F1024" s="7">
        <v>171.07</v>
      </c>
      <c r="G1024" s="7">
        <v>23.43</v>
      </c>
      <c r="H1024" s="7">
        <v>55.7</v>
      </c>
    </row>
    <row r="1025" ht="14.75" spans="1:8">
      <c r="A1025" s="5">
        <v>310606002</v>
      </c>
      <c r="B1025" s="6" t="s">
        <v>2147</v>
      </c>
      <c r="C1025" s="7">
        <v>91</v>
      </c>
      <c r="D1025" s="7">
        <v>92.72</v>
      </c>
      <c r="E1025" s="7">
        <v>70.14</v>
      </c>
      <c r="F1025" s="7">
        <v>2.85</v>
      </c>
      <c r="G1025" s="7">
        <v>11.28</v>
      </c>
      <c r="H1025" s="7">
        <v>8.45</v>
      </c>
    </row>
    <row r="1026" ht="14.75" spans="1:8">
      <c r="A1026" s="5">
        <v>310607001</v>
      </c>
      <c r="B1026" s="6" t="s">
        <v>2149</v>
      </c>
      <c r="C1026" s="7">
        <v>65</v>
      </c>
      <c r="D1026" s="7">
        <v>61.98</v>
      </c>
      <c r="E1026" s="7">
        <v>44.68</v>
      </c>
      <c r="F1026" s="7">
        <v>1.71</v>
      </c>
      <c r="G1026" s="7">
        <v>9.55</v>
      </c>
      <c r="H1026" s="7">
        <v>6.03</v>
      </c>
    </row>
    <row r="1027" ht="14.75" spans="1:8">
      <c r="A1027" s="5">
        <v>310607002</v>
      </c>
      <c r="B1027" s="6" t="s">
        <v>2153</v>
      </c>
      <c r="C1027" s="7">
        <v>65</v>
      </c>
      <c r="D1027" s="7">
        <v>83.48</v>
      </c>
      <c r="E1027" s="7">
        <v>61.27</v>
      </c>
      <c r="F1027" s="7">
        <v>1.71</v>
      </c>
      <c r="G1027" s="7">
        <v>14.46</v>
      </c>
      <c r="H1027" s="7">
        <v>6.03</v>
      </c>
    </row>
    <row r="1028" ht="14.75" spans="1:8">
      <c r="A1028" s="5">
        <v>310607003</v>
      </c>
      <c r="B1028" s="6" t="s">
        <v>2155</v>
      </c>
      <c r="C1028" s="7">
        <v>59</v>
      </c>
      <c r="D1028" s="7">
        <v>63.73</v>
      </c>
      <c r="E1028" s="7">
        <v>44.68</v>
      </c>
      <c r="F1028" s="7">
        <v>1.71</v>
      </c>
      <c r="G1028" s="7">
        <v>11.86</v>
      </c>
      <c r="H1028" s="7">
        <v>5.48</v>
      </c>
    </row>
    <row r="1029" ht="14.75" spans="1:8">
      <c r="A1029" s="5">
        <v>310607004</v>
      </c>
      <c r="B1029" s="6" t="s">
        <v>2156</v>
      </c>
      <c r="C1029" s="7">
        <v>110</v>
      </c>
      <c r="D1029" s="7">
        <v>145.23</v>
      </c>
      <c r="E1029" s="7">
        <v>115.95</v>
      </c>
      <c r="F1029" s="7">
        <v>1.71</v>
      </c>
      <c r="G1029" s="7">
        <v>17.36</v>
      </c>
      <c r="H1029" s="7">
        <v>10.21</v>
      </c>
    </row>
    <row r="1030" ht="14.75" spans="1:8">
      <c r="A1030" s="5">
        <v>310701001</v>
      </c>
      <c r="B1030" s="6" t="s">
        <v>4047</v>
      </c>
      <c r="C1030" s="7">
        <v>9</v>
      </c>
      <c r="D1030" s="7">
        <v>18.49</v>
      </c>
      <c r="E1030" s="7">
        <v>12.47</v>
      </c>
      <c r="F1030" s="7">
        <v>1.14</v>
      </c>
      <c r="G1030" s="7">
        <v>4.05</v>
      </c>
      <c r="H1030" s="7">
        <v>0.84</v>
      </c>
    </row>
    <row r="1031" ht="14.75" spans="1:8">
      <c r="A1031" s="5">
        <v>310701002</v>
      </c>
      <c r="B1031" s="6" t="s">
        <v>4048</v>
      </c>
      <c r="C1031" s="7">
        <v>50</v>
      </c>
      <c r="D1031" s="7">
        <v>69.83</v>
      </c>
      <c r="E1031" s="7">
        <v>55.1</v>
      </c>
      <c r="F1031" s="7">
        <v>2.28</v>
      </c>
      <c r="G1031" s="7">
        <v>7.81</v>
      </c>
      <c r="H1031" s="7">
        <v>4.64</v>
      </c>
    </row>
    <row r="1032" ht="14.75" spans="1:8">
      <c r="A1032" s="5">
        <v>310701003</v>
      </c>
      <c r="B1032" s="6" t="s">
        <v>4049</v>
      </c>
      <c r="C1032" s="7">
        <v>140</v>
      </c>
      <c r="D1032" s="7">
        <v>77.95</v>
      </c>
      <c r="E1032" s="7">
        <v>52.6</v>
      </c>
      <c r="F1032" s="7">
        <v>5.7</v>
      </c>
      <c r="G1032" s="7">
        <v>6.65</v>
      </c>
      <c r="H1032" s="7">
        <v>13</v>
      </c>
    </row>
    <row r="1033" ht="14.75" spans="1:8">
      <c r="A1033" s="5">
        <v>310701004</v>
      </c>
      <c r="B1033" s="6" t="s">
        <v>4050</v>
      </c>
      <c r="C1033" s="7">
        <v>23</v>
      </c>
      <c r="D1033" s="7">
        <v>28.56</v>
      </c>
      <c r="E1033" s="7">
        <v>18.37</v>
      </c>
      <c r="F1033" s="7">
        <v>2.85</v>
      </c>
      <c r="G1033" s="7">
        <v>5.21</v>
      </c>
      <c r="H1033" s="7">
        <v>2.14</v>
      </c>
    </row>
    <row r="1034" ht="14.75" spans="1:8">
      <c r="A1034" s="5">
        <v>310701007</v>
      </c>
      <c r="B1034" s="6" t="s">
        <v>4051</v>
      </c>
      <c r="C1034" s="7">
        <v>9</v>
      </c>
      <c r="D1034" s="7">
        <v>17.09</v>
      </c>
      <c r="E1034" s="7">
        <v>8.77</v>
      </c>
      <c r="F1034" s="7">
        <v>2.28</v>
      </c>
      <c r="G1034" s="7">
        <v>5.21</v>
      </c>
      <c r="H1034" s="7">
        <v>0.84</v>
      </c>
    </row>
    <row r="1035" ht="14.75" spans="1:8">
      <c r="A1035" s="5">
        <v>310701008</v>
      </c>
      <c r="B1035" s="6" t="s">
        <v>4052</v>
      </c>
      <c r="C1035" s="7">
        <v>7</v>
      </c>
      <c r="D1035" s="7">
        <v>8.8</v>
      </c>
      <c r="E1035" s="7">
        <v>2.66</v>
      </c>
      <c r="F1035" s="7">
        <v>0.29</v>
      </c>
      <c r="G1035" s="7">
        <v>5.21</v>
      </c>
      <c r="H1035" s="7">
        <v>0.65</v>
      </c>
    </row>
    <row r="1036" ht="14.75" spans="1:8">
      <c r="A1036" s="5">
        <v>310701009</v>
      </c>
      <c r="B1036" s="6" t="s">
        <v>4053</v>
      </c>
      <c r="C1036" s="7">
        <v>85</v>
      </c>
      <c r="D1036" s="7">
        <v>51.66</v>
      </c>
      <c r="E1036" s="7">
        <v>34.83</v>
      </c>
      <c r="F1036" s="7">
        <v>2.28</v>
      </c>
      <c r="G1036" s="7">
        <v>6.65</v>
      </c>
      <c r="H1036" s="7">
        <v>7.89</v>
      </c>
    </row>
    <row r="1037" ht="14.75" spans="1:8">
      <c r="A1037" s="5">
        <v>310701010</v>
      </c>
      <c r="B1037" s="6" t="s">
        <v>4054</v>
      </c>
      <c r="C1037" s="7">
        <v>25</v>
      </c>
      <c r="D1037" s="7">
        <v>88.77</v>
      </c>
      <c r="E1037" s="7">
        <v>73.47</v>
      </c>
      <c r="F1037" s="7">
        <v>2.28</v>
      </c>
      <c r="G1037" s="7">
        <v>10.7</v>
      </c>
      <c r="H1037" s="7">
        <v>2.32</v>
      </c>
    </row>
    <row r="1038" ht="14.75" spans="1:8">
      <c r="A1038" s="5">
        <v>310701011</v>
      </c>
      <c r="B1038" s="6" t="s">
        <v>4055</v>
      </c>
      <c r="C1038" s="7">
        <v>60</v>
      </c>
      <c r="D1038" s="7">
        <v>68.16</v>
      </c>
      <c r="E1038" s="7">
        <v>55.1</v>
      </c>
      <c r="F1038" s="7">
        <v>2.28</v>
      </c>
      <c r="G1038" s="7">
        <v>5.21</v>
      </c>
      <c r="H1038" s="7">
        <v>5.57</v>
      </c>
    </row>
    <row r="1039" ht="14.75" spans="1:8">
      <c r="A1039" s="5">
        <v>310701012</v>
      </c>
      <c r="B1039" s="6" t="s">
        <v>4056</v>
      </c>
      <c r="C1039" s="7">
        <v>45</v>
      </c>
      <c r="D1039" s="7">
        <v>34.65</v>
      </c>
      <c r="E1039" s="7">
        <v>21.53</v>
      </c>
      <c r="F1039" s="7">
        <v>2.28</v>
      </c>
      <c r="G1039" s="7">
        <v>6.65</v>
      </c>
      <c r="H1039" s="7">
        <v>4.18</v>
      </c>
    </row>
    <row r="1040" ht="14.75" spans="1:8">
      <c r="A1040" s="5">
        <v>310701013</v>
      </c>
      <c r="B1040" s="6" t="s">
        <v>4057</v>
      </c>
      <c r="C1040" s="7">
        <v>35</v>
      </c>
      <c r="D1040" s="7">
        <v>29.6</v>
      </c>
      <c r="E1040" s="7">
        <v>17.42</v>
      </c>
      <c r="F1040" s="7">
        <v>2.28</v>
      </c>
      <c r="G1040" s="7">
        <v>6.65</v>
      </c>
      <c r="H1040" s="7">
        <v>3.25</v>
      </c>
    </row>
    <row r="1041" ht="14.75" spans="1:8">
      <c r="A1041" s="5">
        <v>310701014</v>
      </c>
      <c r="B1041" s="6" t="s">
        <v>4058</v>
      </c>
      <c r="C1041" s="7">
        <v>50</v>
      </c>
      <c r="D1041" s="7">
        <v>33.66</v>
      </c>
      <c r="E1041" s="7">
        <v>21.53</v>
      </c>
      <c r="F1041" s="7">
        <v>2.28</v>
      </c>
      <c r="G1041" s="7">
        <v>5.21</v>
      </c>
      <c r="H1041" s="7">
        <v>4.64</v>
      </c>
    </row>
    <row r="1042" ht="14.75" spans="1:8">
      <c r="A1042" s="5">
        <v>310701015</v>
      </c>
      <c r="B1042" s="6" t="s">
        <v>4059</v>
      </c>
      <c r="C1042" s="7">
        <v>50</v>
      </c>
      <c r="D1042" s="7">
        <v>40.76</v>
      </c>
      <c r="E1042" s="7">
        <v>28.63</v>
      </c>
      <c r="F1042" s="7">
        <v>2.28</v>
      </c>
      <c r="G1042" s="7">
        <v>5.21</v>
      </c>
      <c r="H1042" s="7">
        <v>4.64</v>
      </c>
    </row>
    <row r="1043" ht="14.75" spans="1:8">
      <c r="A1043" s="5">
        <v>310701017</v>
      </c>
      <c r="B1043" s="6" t="s">
        <v>4060</v>
      </c>
      <c r="C1043" s="7">
        <v>140</v>
      </c>
      <c r="D1043" s="7">
        <v>120.42</v>
      </c>
      <c r="E1043" s="7">
        <v>91.83</v>
      </c>
      <c r="F1043" s="7">
        <v>2.28</v>
      </c>
      <c r="G1043" s="7">
        <v>13.31</v>
      </c>
      <c r="H1043" s="7">
        <v>13</v>
      </c>
    </row>
    <row r="1044" ht="14.75" spans="1:8">
      <c r="A1044" s="5">
        <v>310701018</v>
      </c>
      <c r="B1044" s="6" t="s">
        <v>4061</v>
      </c>
      <c r="C1044" s="7">
        <v>45</v>
      </c>
      <c r="D1044" s="7">
        <v>41.82</v>
      </c>
      <c r="E1044" s="7">
        <v>27.55</v>
      </c>
      <c r="F1044" s="7">
        <v>2.28</v>
      </c>
      <c r="G1044" s="7">
        <v>7.81</v>
      </c>
      <c r="H1044" s="7">
        <v>4.18</v>
      </c>
    </row>
    <row r="1045" ht="14.75" spans="1:8">
      <c r="A1045" s="5">
        <v>310701019</v>
      </c>
      <c r="B1045" s="6" t="s">
        <v>4062</v>
      </c>
      <c r="C1045" s="7">
        <v>34</v>
      </c>
      <c r="D1045" s="7">
        <v>32.18</v>
      </c>
      <c r="E1045" s="7">
        <v>21.53</v>
      </c>
      <c r="F1045" s="7">
        <v>2.28</v>
      </c>
      <c r="G1045" s="7">
        <v>5.21</v>
      </c>
      <c r="H1045" s="7">
        <v>3.16</v>
      </c>
    </row>
    <row r="1046" ht="14.75" spans="1:8">
      <c r="A1046" s="5">
        <v>310701020</v>
      </c>
      <c r="B1046" s="6" t="s">
        <v>4063</v>
      </c>
      <c r="C1046" s="7">
        <v>3</v>
      </c>
      <c r="D1046" s="7">
        <v>6.59</v>
      </c>
      <c r="E1046" s="7">
        <v>0.82</v>
      </c>
      <c r="F1046" s="7">
        <v>0.29</v>
      </c>
      <c r="G1046" s="7">
        <v>5.21</v>
      </c>
      <c r="H1046" s="7">
        <v>0.28</v>
      </c>
    </row>
    <row r="1047" ht="14.75" spans="1:8">
      <c r="A1047" s="5">
        <v>310701021</v>
      </c>
      <c r="B1047" s="6" t="s">
        <v>4064</v>
      </c>
      <c r="C1047" s="7">
        <v>9</v>
      </c>
      <c r="D1047" s="7">
        <v>7.51</v>
      </c>
      <c r="E1047" s="7">
        <v>1.48</v>
      </c>
      <c r="F1047" s="7">
        <v>1.14</v>
      </c>
      <c r="G1047" s="7">
        <v>4.05</v>
      </c>
      <c r="H1047" s="7">
        <v>0.84</v>
      </c>
    </row>
    <row r="1048" ht="14.75" spans="1:8">
      <c r="A1048" s="5">
        <v>310701022</v>
      </c>
      <c r="B1048" s="6" t="s">
        <v>4065</v>
      </c>
      <c r="C1048" s="7">
        <v>2</v>
      </c>
      <c r="D1048" s="7">
        <v>3.53</v>
      </c>
      <c r="E1048" s="7">
        <v>0.74</v>
      </c>
      <c r="F1048" s="7">
        <v>0</v>
      </c>
      <c r="G1048" s="7">
        <v>2.6</v>
      </c>
      <c r="H1048" s="7">
        <v>0.19</v>
      </c>
    </row>
    <row r="1049" ht="14.75" spans="1:8">
      <c r="A1049" s="5">
        <v>310701023</v>
      </c>
      <c r="B1049" s="6" t="s">
        <v>4066</v>
      </c>
      <c r="C1049" s="7">
        <v>250</v>
      </c>
      <c r="D1049" s="7">
        <v>111.86</v>
      </c>
      <c r="E1049" s="7">
        <v>74.8</v>
      </c>
      <c r="F1049" s="7">
        <v>2.28</v>
      </c>
      <c r="G1049" s="7">
        <v>11.57</v>
      </c>
      <c r="H1049" s="7">
        <v>23.21</v>
      </c>
    </row>
    <row r="1050" ht="14.75" spans="1:8">
      <c r="A1050" s="5">
        <v>310701024</v>
      </c>
      <c r="B1050" s="6" t="s">
        <v>4067</v>
      </c>
      <c r="C1050" s="7">
        <v>12</v>
      </c>
      <c r="D1050" s="7">
        <v>17.54</v>
      </c>
      <c r="E1050" s="7">
        <v>5.73</v>
      </c>
      <c r="F1050" s="7">
        <v>0</v>
      </c>
      <c r="G1050" s="7">
        <v>10.7</v>
      </c>
      <c r="H1050" s="7">
        <v>1.11</v>
      </c>
    </row>
    <row r="1051" ht="14.75" spans="1:8">
      <c r="A1051" s="5">
        <v>310701025</v>
      </c>
      <c r="B1051" s="6" t="s">
        <v>4068</v>
      </c>
      <c r="C1051" s="7">
        <v>12</v>
      </c>
      <c r="D1051" s="7">
        <v>14.31</v>
      </c>
      <c r="E1051" s="7">
        <v>2.49</v>
      </c>
      <c r="F1051" s="7">
        <v>0</v>
      </c>
      <c r="G1051" s="7">
        <v>10.7</v>
      </c>
      <c r="H1051" s="7">
        <v>1.11</v>
      </c>
    </row>
    <row r="1052" ht="14.75" spans="1:8">
      <c r="A1052" s="5">
        <v>310701026</v>
      </c>
      <c r="B1052" s="6" t="s">
        <v>4069</v>
      </c>
      <c r="C1052" s="7">
        <v>18</v>
      </c>
      <c r="D1052" s="7">
        <v>22.52</v>
      </c>
      <c r="E1052" s="7">
        <v>12.47</v>
      </c>
      <c r="F1052" s="7">
        <v>0.57</v>
      </c>
      <c r="G1052" s="7">
        <v>7.81</v>
      </c>
      <c r="H1052" s="7">
        <v>1.67</v>
      </c>
    </row>
    <row r="1053" ht="14.75" spans="1:8">
      <c r="A1053" s="5">
        <v>310701027</v>
      </c>
      <c r="B1053" s="6" t="s">
        <v>4070</v>
      </c>
      <c r="C1053" s="7">
        <v>1</v>
      </c>
      <c r="D1053" s="7">
        <v>2.28</v>
      </c>
      <c r="E1053" s="7">
        <v>0.74</v>
      </c>
      <c r="F1053" s="7">
        <v>0</v>
      </c>
      <c r="G1053" s="7">
        <v>1.45</v>
      </c>
      <c r="H1053" s="7">
        <v>0.09</v>
      </c>
    </row>
    <row r="1054" ht="14.75" spans="1:8">
      <c r="A1054" s="5">
        <v>310701028</v>
      </c>
      <c r="B1054" s="6" t="s">
        <v>4071</v>
      </c>
      <c r="C1054" s="7">
        <v>1</v>
      </c>
      <c r="D1054" s="7">
        <v>2.28</v>
      </c>
      <c r="E1054" s="7">
        <v>0.74</v>
      </c>
      <c r="F1054" s="7">
        <v>0</v>
      </c>
      <c r="G1054" s="7">
        <v>1.45</v>
      </c>
      <c r="H1054" s="7">
        <v>0.09</v>
      </c>
    </row>
    <row r="1055" ht="14.75" spans="1:8">
      <c r="A1055" s="5">
        <v>310701029</v>
      </c>
      <c r="B1055" s="6" t="s">
        <v>4072</v>
      </c>
      <c r="C1055" s="7">
        <v>65</v>
      </c>
      <c r="D1055" s="7">
        <v>41.29</v>
      </c>
      <c r="E1055" s="7">
        <v>29.77</v>
      </c>
      <c r="F1055" s="7">
        <v>0.29</v>
      </c>
      <c r="G1055" s="7">
        <v>5.21</v>
      </c>
      <c r="H1055" s="7">
        <v>6.03</v>
      </c>
    </row>
    <row r="1056" ht="14.75" spans="1:8">
      <c r="A1056" s="5">
        <v>310702001</v>
      </c>
      <c r="B1056" s="6" t="s">
        <v>4073</v>
      </c>
      <c r="C1056" s="7">
        <v>102</v>
      </c>
      <c r="D1056" s="7">
        <v>113.32</v>
      </c>
      <c r="E1056" s="7">
        <v>30.4</v>
      </c>
      <c r="F1056" s="7">
        <v>5.7</v>
      </c>
      <c r="G1056" s="7">
        <v>67.75</v>
      </c>
      <c r="H1056" s="7">
        <v>9.47</v>
      </c>
    </row>
    <row r="1057" ht="14.75" spans="1:8">
      <c r="A1057" s="5">
        <v>310702002</v>
      </c>
      <c r="B1057" s="6" t="s">
        <v>4074</v>
      </c>
      <c r="C1057" s="7">
        <v>21</v>
      </c>
      <c r="D1057" s="7">
        <v>16.93</v>
      </c>
      <c r="E1057" s="7">
        <v>5.73</v>
      </c>
      <c r="F1057" s="7">
        <v>0</v>
      </c>
      <c r="G1057" s="7">
        <v>9.26</v>
      </c>
      <c r="H1057" s="7">
        <v>1.95</v>
      </c>
    </row>
    <row r="1058" ht="14.75" spans="1:8">
      <c r="A1058" s="5">
        <v>310702004</v>
      </c>
      <c r="B1058" s="6" t="s">
        <v>4075</v>
      </c>
      <c r="C1058" s="7">
        <v>3000</v>
      </c>
      <c r="D1058" s="7">
        <v>1930.59</v>
      </c>
      <c r="E1058" s="7">
        <v>828.61</v>
      </c>
      <c r="F1058" s="7">
        <v>798.31</v>
      </c>
      <c r="G1058" s="7">
        <v>25.17</v>
      </c>
      <c r="H1058" s="7">
        <v>278.51</v>
      </c>
    </row>
    <row r="1059" ht="14.75" spans="1:8">
      <c r="A1059" s="5">
        <v>310702005</v>
      </c>
      <c r="B1059" s="6" t="s">
        <v>4076</v>
      </c>
      <c r="C1059" s="7">
        <v>800</v>
      </c>
      <c r="D1059" s="7">
        <v>660.04</v>
      </c>
      <c r="E1059" s="7">
        <v>433.01</v>
      </c>
      <c r="F1059" s="7">
        <v>136.85</v>
      </c>
      <c r="G1059" s="7">
        <v>15.91</v>
      </c>
      <c r="H1059" s="7">
        <v>74.27</v>
      </c>
    </row>
    <row r="1060" ht="14.75" spans="1:8">
      <c r="A1060" s="5">
        <v>310702006</v>
      </c>
      <c r="B1060" s="6" t="s">
        <v>4077</v>
      </c>
      <c r="C1060" s="7">
        <v>5</v>
      </c>
      <c r="D1060" s="7">
        <v>4.4</v>
      </c>
      <c r="E1060" s="7">
        <v>2.49</v>
      </c>
      <c r="F1060" s="7">
        <v>0</v>
      </c>
      <c r="G1060" s="7">
        <v>1.45</v>
      </c>
      <c r="H1060" s="7">
        <v>0.46</v>
      </c>
    </row>
    <row r="1061" ht="14.75" spans="1:8">
      <c r="A1061" s="5">
        <v>310702007</v>
      </c>
      <c r="B1061" s="6" t="s">
        <v>4078</v>
      </c>
      <c r="C1061" s="7">
        <v>1000</v>
      </c>
      <c r="D1061" s="7">
        <v>790.76</v>
      </c>
      <c r="E1061" s="7">
        <v>538.51</v>
      </c>
      <c r="F1061" s="7">
        <v>136.85</v>
      </c>
      <c r="G1061" s="7">
        <v>22.57</v>
      </c>
      <c r="H1061" s="7">
        <v>92.84</v>
      </c>
    </row>
    <row r="1062" ht="14.75" spans="1:8">
      <c r="A1062" s="5">
        <v>310702008</v>
      </c>
      <c r="B1062" s="6" t="s">
        <v>4079</v>
      </c>
      <c r="C1062" s="7">
        <v>1200</v>
      </c>
      <c r="D1062" s="7">
        <v>807.88</v>
      </c>
      <c r="E1062" s="7">
        <v>538.51</v>
      </c>
      <c r="F1062" s="7">
        <v>136.85</v>
      </c>
      <c r="G1062" s="7">
        <v>21.12</v>
      </c>
      <c r="H1062" s="7">
        <v>111.4</v>
      </c>
    </row>
    <row r="1063" ht="14.75" spans="1:8">
      <c r="A1063" s="5">
        <v>310702010</v>
      </c>
      <c r="B1063" s="6" t="s">
        <v>2158</v>
      </c>
      <c r="C1063" s="7">
        <v>48</v>
      </c>
      <c r="D1063" s="7">
        <v>42.37</v>
      </c>
      <c r="E1063" s="7">
        <v>24.32</v>
      </c>
      <c r="F1063" s="7">
        <v>0.29</v>
      </c>
      <c r="G1063" s="7">
        <v>13.31</v>
      </c>
      <c r="H1063" s="7">
        <v>4.46</v>
      </c>
    </row>
    <row r="1064" ht="14.75" spans="1:8">
      <c r="A1064" s="5">
        <v>310702011</v>
      </c>
      <c r="B1064" s="6" t="s">
        <v>2159</v>
      </c>
      <c r="C1064" s="7">
        <v>30</v>
      </c>
      <c r="D1064" s="7">
        <v>39.98</v>
      </c>
      <c r="E1064" s="7">
        <v>25.33</v>
      </c>
      <c r="F1064" s="7">
        <v>0.29</v>
      </c>
      <c r="G1064" s="7">
        <v>11.57</v>
      </c>
      <c r="H1064" s="7">
        <v>2.79</v>
      </c>
    </row>
    <row r="1065" ht="14.75" spans="1:8">
      <c r="A1065" s="5">
        <v>310702016</v>
      </c>
      <c r="B1065" s="6" t="s">
        <v>2165</v>
      </c>
      <c r="C1065" s="7">
        <v>60</v>
      </c>
      <c r="D1065" s="7">
        <v>69.53</v>
      </c>
      <c r="E1065" s="7">
        <v>45.2</v>
      </c>
      <c r="F1065" s="7">
        <v>2.85</v>
      </c>
      <c r="G1065" s="7">
        <v>15.91</v>
      </c>
      <c r="H1065" s="7">
        <v>5.57</v>
      </c>
    </row>
    <row r="1066" ht="14.75" spans="1:8">
      <c r="A1066" s="5">
        <v>310702017</v>
      </c>
      <c r="B1066" s="6" t="s">
        <v>2166</v>
      </c>
      <c r="C1066" s="7">
        <v>102</v>
      </c>
      <c r="D1066" s="7">
        <v>84.18</v>
      </c>
      <c r="E1066" s="7">
        <v>52.6</v>
      </c>
      <c r="F1066" s="7">
        <v>11.4</v>
      </c>
      <c r="G1066" s="7">
        <v>10.7</v>
      </c>
      <c r="H1066" s="7">
        <v>9.47</v>
      </c>
    </row>
    <row r="1067" ht="14.75" spans="1:8">
      <c r="A1067" s="5">
        <v>310702019</v>
      </c>
      <c r="B1067" s="6" t="s">
        <v>2170</v>
      </c>
      <c r="C1067" s="7">
        <v>50</v>
      </c>
      <c r="D1067" s="7">
        <v>64.47</v>
      </c>
      <c r="E1067" s="7">
        <v>52.6</v>
      </c>
      <c r="F1067" s="7">
        <v>0.57</v>
      </c>
      <c r="G1067" s="7">
        <v>6.65</v>
      </c>
      <c r="H1067" s="7">
        <v>4.64</v>
      </c>
    </row>
    <row r="1068" ht="14.75" spans="1:8">
      <c r="A1068" s="5">
        <v>310702020</v>
      </c>
      <c r="B1068" s="6" t="s">
        <v>4080</v>
      </c>
      <c r="C1068" s="7">
        <v>960</v>
      </c>
      <c r="D1068" s="7">
        <v>776.23</v>
      </c>
      <c r="E1068" s="7">
        <v>534.34</v>
      </c>
      <c r="F1068" s="7">
        <v>136.85</v>
      </c>
      <c r="G1068" s="7">
        <v>15.91</v>
      </c>
      <c r="H1068" s="7">
        <v>89.12</v>
      </c>
    </row>
    <row r="1069" ht="14.75" spans="1:8">
      <c r="A1069" s="5">
        <v>310702021</v>
      </c>
      <c r="B1069" s="6" t="s">
        <v>4081</v>
      </c>
      <c r="C1069" s="7">
        <v>1000</v>
      </c>
      <c r="D1069" s="7">
        <v>782.54</v>
      </c>
      <c r="E1069" s="7">
        <v>534.34</v>
      </c>
      <c r="F1069" s="7">
        <v>136.85</v>
      </c>
      <c r="G1069" s="7">
        <v>18.51</v>
      </c>
      <c r="H1069" s="7">
        <v>92.84</v>
      </c>
    </row>
    <row r="1070" ht="14.75" spans="1:8">
      <c r="A1070" s="5">
        <v>310702022</v>
      </c>
      <c r="B1070" s="6" t="s">
        <v>2171</v>
      </c>
      <c r="C1070" s="7">
        <v>140</v>
      </c>
      <c r="D1070" s="7">
        <v>130.17</v>
      </c>
      <c r="E1070" s="7">
        <v>83</v>
      </c>
      <c r="F1070" s="7">
        <v>17.11</v>
      </c>
      <c r="G1070" s="7">
        <v>17.07</v>
      </c>
      <c r="H1070" s="7">
        <v>13</v>
      </c>
    </row>
    <row r="1071" ht="14.75" spans="1:8">
      <c r="A1071" s="5">
        <v>310702024</v>
      </c>
      <c r="B1071" s="6" t="s">
        <v>4082</v>
      </c>
      <c r="C1071" s="7">
        <v>1200</v>
      </c>
      <c r="D1071" s="7">
        <v>535.39</v>
      </c>
      <c r="E1071" s="7">
        <v>320.61</v>
      </c>
      <c r="F1071" s="7">
        <v>91.24</v>
      </c>
      <c r="G1071" s="7">
        <v>12.15</v>
      </c>
      <c r="H1071" s="7">
        <v>111.4</v>
      </c>
    </row>
    <row r="1072" ht="14.75" spans="1:8">
      <c r="A1072" s="5">
        <v>310800001</v>
      </c>
      <c r="B1072" s="6" t="s">
        <v>2174</v>
      </c>
      <c r="C1072" s="7">
        <v>59</v>
      </c>
      <c r="D1072" s="7">
        <v>69.31</v>
      </c>
      <c r="E1072" s="7">
        <v>35.07</v>
      </c>
      <c r="F1072" s="7">
        <v>11.4</v>
      </c>
      <c r="G1072" s="7">
        <v>17.36</v>
      </c>
      <c r="H1072" s="7">
        <v>5.48</v>
      </c>
    </row>
    <row r="1073" ht="14.75" spans="1:8">
      <c r="A1073" s="5">
        <v>310800002</v>
      </c>
      <c r="B1073" s="6" t="s">
        <v>2175</v>
      </c>
      <c r="C1073" s="7">
        <v>65</v>
      </c>
      <c r="D1073" s="7">
        <v>78.63</v>
      </c>
      <c r="E1073" s="7">
        <v>43.83</v>
      </c>
      <c r="F1073" s="7">
        <v>11.4</v>
      </c>
      <c r="G1073" s="7">
        <v>17.36</v>
      </c>
      <c r="H1073" s="7">
        <v>6.03</v>
      </c>
    </row>
    <row r="1074" ht="14.75" spans="1:8">
      <c r="A1074" s="5">
        <v>310800007</v>
      </c>
      <c r="B1074" s="6" t="s">
        <v>2183</v>
      </c>
      <c r="C1074" s="7">
        <v>59</v>
      </c>
      <c r="D1074" s="7">
        <v>64.76</v>
      </c>
      <c r="E1074" s="7">
        <v>30.4</v>
      </c>
      <c r="F1074" s="7">
        <v>8.55</v>
      </c>
      <c r="G1074" s="7">
        <v>20.33</v>
      </c>
      <c r="H1074" s="7">
        <v>5.48</v>
      </c>
    </row>
    <row r="1075" ht="14.75" spans="1:8">
      <c r="A1075" s="5">
        <v>310800008</v>
      </c>
      <c r="B1075" s="6" t="s">
        <v>4083</v>
      </c>
      <c r="C1075" s="7">
        <v>1950</v>
      </c>
      <c r="D1075" s="7">
        <v>927.81</v>
      </c>
      <c r="E1075" s="7">
        <v>664.01</v>
      </c>
      <c r="F1075" s="7">
        <v>57.02</v>
      </c>
      <c r="G1075" s="7">
        <v>25.75</v>
      </c>
      <c r="H1075" s="7">
        <v>181.03</v>
      </c>
    </row>
    <row r="1076" ht="14.75" spans="1:8">
      <c r="A1076" s="5">
        <v>310800010</v>
      </c>
      <c r="B1076" s="6" t="s">
        <v>2186</v>
      </c>
      <c r="C1076" s="7">
        <v>70</v>
      </c>
      <c r="D1076" s="7">
        <v>74.16</v>
      </c>
      <c r="E1076" s="7">
        <v>47.53</v>
      </c>
      <c r="F1076" s="7">
        <v>8.55</v>
      </c>
      <c r="G1076" s="7">
        <v>11.57</v>
      </c>
      <c r="H1076" s="7">
        <v>6.5</v>
      </c>
    </row>
    <row r="1077" ht="14.75" spans="1:8">
      <c r="A1077" s="5">
        <v>310800011</v>
      </c>
      <c r="B1077" s="6" t="s">
        <v>2187</v>
      </c>
      <c r="C1077" s="7">
        <v>18</v>
      </c>
      <c r="D1077" s="7">
        <v>34.31</v>
      </c>
      <c r="E1077" s="7">
        <v>27.55</v>
      </c>
      <c r="F1077" s="7">
        <v>2.85</v>
      </c>
      <c r="G1077" s="7">
        <v>2.24</v>
      </c>
      <c r="H1077" s="7">
        <v>1.67</v>
      </c>
    </row>
    <row r="1078" ht="14.75" spans="1:8">
      <c r="A1078" s="5">
        <v>310800026</v>
      </c>
      <c r="B1078" s="6" t="s">
        <v>4084</v>
      </c>
      <c r="C1078" s="7">
        <v>59</v>
      </c>
      <c r="D1078" s="7">
        <v>47.73</v>
      </c>
      <c r="E1078" s="7">
        <v>30.4</v>
      </c>
      <c r="F1078" s="7">
        <v>0.29</v>
      </c>
      <c r="G1078" s="7">
        <v>11.57</v>
      </c>
      <c r="H1078" s="7">
        <v>5.48</v>
      </c>
    </row>
    <row r="1079" ht="14.75" spans="1:8">
      <c r="A1079" s="5">
        <v>310901001</v>
      </c>
      <c r="B1079" s="6" t="s">
        <v>4085</v>
      </c>
      <c r="C1079" s="7">
        <v>204</v>
      </c>
      <c r="D1079" s="7">
        <v>186.06</v>
      </c>
      <c r="E1079" s="7">
        <v>131.5</v>
      </c>
      <c r="F1079" s="7">
        <v>17.11</v>
      </c>
      <c r="G1079" s="7">
        <v>18.51</v>
      </c>
      <c r="H1079" s="7">
        <v>18.94</v>
      </c>
    </row>
    <row r="1080" ht="14.75" spans="1:8">
      <c r="A1080" s="5">
        <v>310901003</v>
      </c>
      <c r="B1080" s="6" t="s">
        <v>4086</v>
      </c>
      <c r="C1080" s="7">
        <v>85</v>
      </c>
      <c r="D1080" s="7">
        <v>78.3</v>
      </c>
      <c r="E1080" s="7">
        <v>52.6</v>
      </c>
      <c r="F1080" s="7">
        <v>8.55</v>
      </c>
      <c r="G1080" s="7">
        <v>9.26</v>
      </c>
      <c r="H1080" s="7">
        <v>7.89</v>
      </c>
    </row>
    <row r="1081" ht="14.75" spans="1:8">
      <c r="A1081" s="5">
        <v>310901004</v>
      </c>
      <c r="B1081" s="6" t="s">
        <v>4087</v>
      </c>
      <c r="C1081" s="7">
        <v>50</v>
      </c>
      <c r="D1081" s="7">
        <v>59.83</v>
      </c>
      <c r="E1081" s="7">
        <v>35.07</v>
      </c>
      <c r="F1081" s="7">
        <v>8.55</v>
      </c>
      <c r="G1081" s="7">
        <v>11.57</v>
      </c>
      <c r="H1081" s="7">
        <v>4.64</v>
      </c>
    </row>
    <row r="1082" ht="14.75" spans="1:8">
      <c r="A1082" s="5">
        <v>310901005</v>
      </c>
      <c r="B1082" s="6" t="s">
        <v>2196</v>
      </c>
      <c r="C1082" s="7">
        <v>325</v>
      </c>
      <c r="D1082" s="7">
        <v>255.01</v>
      </c>
      <c r="E1082" s="7">
        <v>179.84</v>
      </c>
      <c r="F1082" s="7">
        <v>28.51</v>
      </c>
      <c r="G1082" s="7">
        <v>16.49</v>
      </c>
      <c r="H1082" s="7">
        <v>30.17</v>
      </c>
    </row>
    <row r="1083" ht="14.75" spans="1:8">
      <c r="A1083" s="5">
        <v>310901006</v>
      </c>
      <c r="B1083" s="6" t="s">
        <v>4088</v>
      </c>
      <c r="C1083" s="7">
        <v>910</v>
      </c>
      <c r="D1083" s="7">
        <v>463.8</v>
      </c>
      <c r="E1083" s="7">
        <v>332.01</v>
      </c>
      <c r="F1083" s="7">
        <v>28.51</v>
      </c>
      <c r="G1083" s="7">
        <v>18.8</v>
      </c>
      <c r="H1083" s="7">
        <v>84.48</v>
      </c>
    </row>
    <row r="1084" ht="14.75" spans="1:8">
      <c r="A1084" s="5">
        <v>310901007</v>
      </c>
      <c r="B1084" s="6" t="s">
        <v>2199</v>
      </c>
      <c r="C1084" s="7">
        <v>208</v>
      </c>
      <c r="D1084" s="7">
        <v>182.15</v>
      </c>
      <c r="E1084" s="7">
        <v>138.34</v>
      </c>
      <c r="F1084" s="7">
        <v>5.7</v>
      </c>
      <c r="G1084" s="7">
        <v>18.8</v>
      </c>
      <c r="H1084" s="7">
        <v>19.31</v>
      </c>
    </row>
    <row r="1085" ht="14.75" spans="1:8">
      <c r="A1085" s="5">
        <v>310901008</v>
      </c>
      <c r="B1085" s="6" t="s">
        <v>2203</v>
      </c>
      <c r="C1085" s="7">
        <v>585</v>
      </c>
      <c r="D1085" s="7">
        <v>448.06</v>
      </c>
      <c r="E1085" s="7">
        <v>315.61</v>
      </c>
      <c r="F1085" s="7">
        <v>57.02</v>
      </c>
      <c r="G1085" s="7">
        <v>21.12</v>
      </c>
      <c r="H1085" s="7">
        <v>54.31</v>
      </c>
    </row>
    <row r="1086" ht="14.75" spans="1:8">
      <c r="A1086" s="5">
        <v>310902001</v>
      </c>
      <c r="B1086" s="6" t="s">
        <v>4089</v>
      </c>
      <c r="C1086" s="7">
        <v>30</v>
      </c>
      <c r="D1086" s="7">
        <v>182.72</v>
      </c>
      <c r="E1086" s="7">
        <v>150.8</v>
      </c>
      <c r="F1086" s="7">
        <v>5.7</v>
      </c>
      <c r="G1086" s="7">
        <v>23.43</v>
      </c>
      <c r="H1086" s="7">
        <v>2.79</v>
      </c>
    </row>
    <row r="1087" ht="14.75" spans="1:8">
      <c r="A1087" s="5">
        <v>310902003</v>
      </c>
      <c r="B1087" s="6" t="s">
        <v>4090</v>
      </c>
      <c r="C1087" s="7">
        <v>120</v>
      </c>
      <c r="D1087" s="7">
        <v>133.53</v>
      </c>
      <c r="E1087" s="7">
        <v>96.44</v>
      </c>
      <c r="F1087" s="7">
        <v>5.7</v>
      </c>
      <c r="G1087" s="7">
        <v>20.25</v>
      </c>
      <c r="H1087" s="7">
        <v>11.14</v>
      </c>
    </row>
    <row r="1088" ht="14.75" spans="1:8">
      <c r="A1088" s="5">
        <v>310902005</v>
      </c>
      <c r="B1088" s="6" t="s">
        <v>4091</v>
      </c>
      <c r="C1088" s="7">
        <v>60</v>
      </c>
      <c r="D1088" s="7">
        <v>121.25</v>
      </c>
      <c r="E1088" s="7">
        <v>75.6</v>
      </c>
      <c r="F1088" s="7">
        <v>28.51</v>
      </c>
      <c r="G1088" s="7">
        <v>11.57</v>
      </c>
      <c r="H1088" s="7">
        <v>5.57</v>
      </c>
    </row>
    <row r="1089" ht="14.75" spans="1:8">
      <c r="A1089" s="5">
        <v>310902006</v>
      </c>
      <c r="B1089" s="6" t="s">
        <v>2210</v>
      </c>
      <c r="C1089" s="7">
        <v>320</v>
      </c>
      <c r="D1089" s="7">
        <v>255.5</v>
      </c>
      <c r="E1089" s="7">
        <v>166</v>
      </c>
      <c r="F1089" s="7">
        <v>45.62</v>
      </c>
      <c r="G1089" s="7">
        <v>14.18</v>
      </c>
      <c r="H1089" s="7">
        <v>29.71</v>
      </c>
    </row>
    <row r="1090" ht="14.75" spans="1:8">
      <c r="A1090" s="5">
        <v>310902007</v>
      </c>
      <c r="B1090" s="6" t="s">
        <v>2214</v>
      </c>
      <c r="C1090" s="7">
        <v>319</v>
      </c>
      <c r="D1090" s="7">
        <v>262.35</v>
      </c>
      <c r="E1090" s="7">
        <v>166</v>
      </c>
      <c r="F1090" s="7">
        <v>45.62</v>
      </c>
      <c r="G1090" s="7">
        <v>21.12</v>
      </c>
      <c r="H1090" s="7">
        <v>29.61</v>
      </c>
    </row>
    <row r="1091" ht="14.75" spans="1:8">
      <c r="A1091" s="5">
        <v>310902008</v>
      </c>
      <c r="B1091" s="6" t="s">
        <v>2216</v>
      </c>
      <c r="C1091" s="7">
        <v>455</v>
      </c>
      <c r="D1091" s="7">
        <v>270.35</v>
      </c>
      <c r="E1091" s="7">
        <v>166</v>
      </c>
      <c r="F1091" s="7">
        <v>45.62</v>
      </c>
      <c r="G1091" s="7">
        <v>16.49</v>
      </c>
      <c r="H1091" s="7">
        <v>42.24</v>
      </c>
    </row>
    <row r="1092" ht="14.75" spans="1:8">
      <c r="A1092" s="5">
        <v>310902009</v>
      </c>
      <c r="B1092" s="6" t="s">
        <v>2219</v>
      </c>
      <c r="C1092" s="7">
        <v>540</v>
      </c>
      <c r="D1092" s="7">
        <v>265.76</v>
      </c>
      <c r="E1092" s="7">
        <v>166</v>
      </c>
      <c r="F1092" s="7">
        <v>28.51</v>
      </c>
      <c r="G1092" s="7">
        <v>21.12</v>
      </c>
      <c r="H1092" s="7">
        <v>50.13</v>
      </c>
    </row>
    <row r="1093" ht="14.75" spans="1:8">
      <c r="A1093" s="5">
        <v>310903003</v>
      </c>
      <c r="B1093" s="6" t="s">
        <v>2222</v>
      </c>
      <c r="C1093" s="7">
        <v>650</v>
      </c>
      <c r="D1093" s="7">
        <v>515.99</v>
      </c>
      <c r="E1093" s="7">
        <v>420.81</v>
      </c>
      <c r="F1093" s="7">
        <v>11.4</v>
      </c>
      <c r="G1093" s="7">
        <v>23.43</v>
      </c>
      <c r="H1093" s="7">
        <v>60.34</v>
      </c>
    </row>
    <row r="1094" ht="14.75" spans="1:8">
      <c r="A1094" s="5">
        <v>310903005</v>
      </c>
      <c r="B1094" s="6" t="s">
        <v>4092</v>
      </c>
      <c r="C1094" s="7">
        <v>153</v>
      </c>
      <c r="D1094" s="7">
        <v>205.79</v>
      </c>
      <c r="E1094" s="7">
        <v>166</v>
      </c>
      <c r="F1094" s="7">
        <v>11.4</v>
      </c>
      <c r="G1094" s="7">
        <v>14.18</v>
      </c>
      <c r="H1094" s="7">
        <v>14.2</v>
      </c>
    </row>
    <row r="1095" ht="14.75" spans="1:8">
      <c r="A1095" s="5">
        <v>310903006</v>
      </c>
      <c r="B1095" s="6" t="s">
        <v>4093</v>
      </c>
      <c r="C1095" s="7">
        <v>61</v>
      </c>
      <c r="D1095" s="7">
        <v>71.55</v>
      </c>
      <c r="E1095" s="7">
        <v>52.6</v>
      </c>
      <c r="F1095" s="7">
        <v>1.71</v>
      </c>
      <c r="G1095" s="7">
        <v>11.57</v>
      </c>
      <c r="H1095" s="7">
        <v>5.66</v>
      </c>
    </row>
    <row r="1096" ht="14.75" spans="1:8">
      <c r="A1096" s="5">
        <v>310903008</v>
      </c>
      <c r="B1096" s="6" t="s">
        <v>2227</v>
      </c>
      <c r="C1096" s="7">
        <v>364</v>
      </c>
      <c r="D1096" s="7">
        <v>264.22</v>
      </c>
      <c r="E1096" s="7">
        <v>166</v>
      </c>
      <c r="F1096" s="7">
        <v>45.62</v>
      </c>
      <c r="G1096" s="7">
        <v>18.8</v>
      </c>
      <c r="H1096" s="7">
        <v>33.79</v>
      </c>
    </row>
    <row r="1097" ht="14.75" spans="1:8">
      <c r="A1097" s="5">
        <v>310903010</v>
      </c>
      <c r="B1097" s="6" t="s">
        <v>2231</v>
      </c>
      <c r="C1097" s="7">
        <v>320</v>
      </c>
      <c r="D1097" s="7">
        <v>261.15</v>
      </c>
      <c r="E1097" s="7">
        <v>210.4</v>
      </c>
      <c r="F1097" s="7">
        <v>5.7</v>
      </c>
      <c r="G1097" s="7">
        <v>15.33</v>
      </c>
      <c r="H1097" s="7">
        <v>29.71</v>
      </c>
    </row>
    <row r="1098" ht="14.75" spans="1:8">
      <c r="A1098" s="5">
        <v>310903012</v>
      </c>
      <c r="B1098" s="6" t="s">
        <v>2236</v>
      </c>
      <c r="C1098" s="7">
        <v>39</v>
      </c>
      <c r="D1098" s="7">
        <v>43.3</v>
      </c>
      <c r="E1098" s="7">
        <v>10.52</v>
      </c>
      <c r="F1098" s="7">
        <v>1.14</v>
      </c>
      <c r="G1098" s="7">
        <v>28.02</v>
      </c>
      <c r="H1098" s="7">
        <v>3.62</v>
      </c>
    </row>
    <row r="1099" ht="14.75" spans="1:8">
      <c r="A1099" s="5">
        <v>310903013</v>
      </c>
      <c r="B1099" s="6" t="s">
        <v>2238</v>
      </c>
      <c r="C1099" s="7">
        <v>234</v>
      </c>
      <c r="D1099" s="7">
        <v>216.46</v>
      </c>
      <c r="E1099" s="7">
        <v>165.6</v>
      </c>
      <c r="F1099" s="7">
        <v>5.7</v>
      </c>
      <c r="G1099" s="7">
        <v>23.43</v>
      </c>
      <c r="H1099" s="7">
        <v>21.72</v>
      </c>
    </row>
    <row r="1100" ht="14.75" spans="1:8">
      <c r="A1100" s="5">
        <v>310904001</v>
      </c>
      <c r="B1100" s="6" t="s">
        <v>4094</v>
      </c>
      <c r="C1100" s="7">
        <v>40</v>
      </c>
      <c r="D1100" s="7">
        <v>45.43</v>
      </c>
      <c r="E1100" s="7">
        <v>13.83</v>
      </c>
      <c r="F1100" s="7">
        <v>11.4</v>
      </c>
      <c r="G1100" s="7">
        <v>16.48</v>
      </c>
      <c r="H1100" s="7">
        <v>3.71</v>
      </c>
    </row>
    <row r="1101" ht="14.75" spans="1:8">
      <c r="A1101" s="5">
        <v>310904003</v>
      </c>
      <c r="B1101" s="6" t="s">
        <v>4095</v>
      </c>
      <c r="C1101" s="7">
        <v>10</v>
      </c>
      <c r="D1101" s="7">
        <v>21.88</v>
      </c>
      <c r="E1101" s="7">
        <v>7.01</v>
      </c>
      <c r="F1101" s="7">
        <v>5.7</v>
      </c>
      <c r="G1101" s="7">
        <v>8.24</v>
      </c>
      <c r="H1101" s="7">
        <v>0.93</v>
      </c>
    </row>
    <row r="1102" ht="14.75" spans="1:8">
      <c r="A1102" s="5">
        <v>310904004</v>
      </c>
      <c r="B1102" s="6" t="s">
        <v>4096</v>
      </c>
      <c r="C1102" s="7">
        <v>6</v>
      </c>
      <c r="D1102" s="7">
        <v>9.75</v>
      </c>
      <c r="E1102" s="7">
        <v>2.03</v>
      </c>
      <c r="F1102" s="7">
        <v>0.57</v>
      </c>
      <c r="G1102" s="7">
        <v>6.59</v>
      </c>
      <c r="H1102" s="7">
        <v>0.56</v>
      </c>
    </row>
    <row r="1103" ht="14.75" spans="1:8">
      <c r="A1103" s="5">
        <v>310904006</v>
      </c>
      <c r="B1103" s="6" t="s">
        <v>2240</v>
      </c>
      <c r="C1103" s="7">
        <v>120</v>
      </c>
      <c r="D1103" s="7">
        <v>100</v>
      </c>
      <c r="E1103" s="7">
        <v>26.3</v>
      </c>
      <c r="F1103" s="7">
        <v>5.7</v>
      </c>
      <c r="G1103" s="7">
        <v>56.86</v>
      </c>
      <c r="H1103" s="7">
        <v>11.14</v>
      </c>
    </row>
    <row r="1104" ht="14.75" spans="1:8">
      <c r="A1104" s="5">
        <v>310904007</v>
      </c>
      <c r="B1104" s="6" t="s">
        <v>2242</v>
      </c>
      <c r="C1104" s="7">
        <v>40</v>
      </c>
      <c r="D1104" s="7">
        <v>63.87</v>
      </c>
      <c r="E1104" s="7">
        <v>17.53</v>
      </c>
      <c r="F1104" s="7">
        <v>5.7</v>
      </c>
      <c r="G1104" s="7">
        <v>36.92</v>
      </c>
      <c r="H1104" s="7">
        <v>3.71</v>
      </c>
    </row>
    <row r="1105" ht="14.75" spans="1:8">
      <c r="A1105" s="5">
        <v>310904008</v>
      </c>
      <c r="B1105" s="6" t="s">
        <v>2243</v>
      </c>
      <c r="C1105" s="7">
        <v>45</v>
      </c>
      <c r="D1105" s="7">
        <v>60.64</v>
      </c>
      <c r="E1105" s="7">
        <v>17.53</v>
      </c>
      <c r="F1105" s="7">
        <v>5.7</v>
      </c>
      <c r="G1105" s="7">
        <v>33.23</v>
      </c>
      <c r="H1105" s="7">
        <v>4.18</v>
      </c>
    </row>
    <row r="1106" ht="14.75" spans="1:8">
      <c r="A1106" s="5">
        <v>310905001</v>
      </c>
      <c r="B1106" s="6" t="s">
        <v>2244</v>
      </c>
      <c r="C1106" s="7">
        <v>45</v>
      </c>
      <c r="D1106" s="7">
        <v>91.04</v>
      </c>
      <c r="E1106" s="7">
        <v>47.93</v>
      </c>
      <c r="F1106" s="7">
        <v>5.7</v>
      </c>
      <c r="G1106" s="7">
        <v>33.23</v>
      </c>
      <c r="H1106" s="7">
        <v>4.18</v>
      </c>
    </row>
    <row r="1107" ht="14.75" spans="1:8">
      <c r="A1107" s="5">
        <v>310905003</v>
      </c>
      <c r="B1107" s="6" t="s">
        <v>2248</v>
      </c>
      <c r="C1107" s="7">
        <v>90</v>
      </c>
      <c r="D1107" s="7">
        <v>130.24</v>
      </c>
      <c r="E1107" s="7">
        <v>55.33</v>
      </c>
      <c r="F1107" s="7">
        <v>17.11</v>
      </c>
      <c r="G1107" s="7">
        <v>49.44</v>
      </c>
      <c r="H1107" s="7">
        <v>8.36</v>
      </c>
    </row>
    <row r="1108" ht="14.75" spans="1:8">
      <c r="A1108" s="5">
        <v>310905005</v>
      </c>
      <c r="B1108" s="6" t="s">
        <v>2251</v>
      </c>
      <c r="C1108" s="7">
        <v>169</v>
      </c>
      <c r="D1108" s="7">
        <v>155.12</v>
      </c>
      <c r="E1108" s="7">
        <v>65.47</v>
      </c>
      <c r="F1108" s="7">
        <v>17.11</v>
      </c>
      <c r="G1108" s="7">
        <v>56.86</v>
      </c>
      <c r="H1108" s="7">
        <v>15.69</v>
      </c>
    </row>
    <row r="1109" ht="14.75" spans="1:8">
      <c r="A1109" s="5">
        <v>310905006</v>
      </c>
      <c r="B1109" s="6" t="s">
        <v>4097</v>
      </c>
      <c r="C1109" s="7">
        <v>85</v>
      </c>
      <c r="D1109" s="7">
        <v>184.86</v>
      </c>
      <c r="E1109" s="7">
        <v>100.54</v>
      </c>
      <c r="F1109" s="7">
        <v>17.11</v>
      </c>
      <c r="G1109" s="7">
        <v>59.33</v>
      </c>
      <c r="H1109" s="7">
        <v>7.89</v>
      </c>
    </row>
    <row r="1110" ht="14.75" spans="1:8">
      <c r="A1110" s="5">
        <v>310905007</v>
      </c>
      <c r="B1110" s="6" t="s">
        <v>4098</v>
      </c>
      <c r="C1110" s="7">
        <v>612</v>
      </c>
      <c r="D1110" s="7">
        <v>610.47</v>
      </c>
      <c r="E1110" s="7">
        <v>420.81</v>
      </c>
      <c r="F1110" s="7">
        <v>114.04</v>
      </c>
      <c r="G1110" s="7">
        <v>18.8</v>
      </c>
      <c r="H1110" s="7">
        <v>56.82</v>
      </c>
    </row>
    <row r="1111" ht="14.75" spans="1:8">
      <c r="A1111" s="5">
        <v>310905008</v>
      </c>
      <c r="B1111" s="6" t="s">
        <v>2254</v>
      </c>
      <c r="C1111" s="7">
        <v>110</v>
      </c>
      <c r="D1111" s="7">
        <v>157.03</v>
      </c>
      <c r="E1111" s="7">
        <v>80.27</v>
      </c>
      <c r="F1111" s="7">
        <v>17.11</v>
      </c>
      <c r="G1111" s="7">
        <v>49.44</v>
      </c>
      <c r="H1111" s="7">
        <v>10.21</v>
      </c>
    </row>
    <row r="1112" ht="14.75" spans="1:8">
      <c r="A1112" s="5">
        <v>310905010</v>
      </c>
      <c r="B1112" s="6" t="s">
        <v>2258</v>
      </c>
      <c r="C1112" s="7">
        <v>338</v>
      </c>
      <c r="D1112" s="7">
        <v>345.08</v>
      </c>
      <c r="E1112" s="7">
        <v>157.8</v>
      </c>
      <c r="F1112" s="7">
        <v>57.02</v>
      </c>
      <c r="G1112" s="7">
        <v>98.88</v>
      </c>
      <c r="H1112" s="7">
        <v>31.38</v>
      </c>
    </row>
    <row r="1113" ht="14.75" spans="1:8">
      <c r="A1113" s="5">
        <v>310905011</v>
      </c>
      <c r="B1113" s="6" t="s">
        <v>4099</v>
      </c>
      <c r="C1113" s="7">
        <v>860</v>
      </c>
      <c r="D1113" s="7">
        <v>752.73</v>
      </c>
      <c r="E1113" s="7">
        <v>420.81</v>
      </c>
      <c r="F1113" s="7">
        <v>148.26</v>
      </c>
      <c r="G1113" s="7">
        <v>103.82</v>
      </c>
      <c r="H1113" s="7">
        <v>79.84</v>
      </c>
    </row>
    <row r="1114" ht="14.75" spans="1:8">
      <c r="A1114" s="5">
        <v>310905012</v>
      </c>
      <c r="B1114" s="6" t="s">
        <v>2260</v>
      </c>
      <c r="C1114" s="7">
        <v>744</v>
      </c>
      <c r="D1114" s="7">
        <v>615.95</v>
      </c>
      <c r="E1114" s="7">
        <v>420.81</v>
      </c>
      <c r="F1114" s="7">
        <v>102.64</v>
      </c>
      <c r="G1114" s="7">
        <v>23.43</v>
      </c>
      <c r="H1114" s="7">
        <v>69.07</v>
      </c>
    </row>
    <row r="1115" ht="14.75" spans="1:8">
      <c r="A1115" s="5">
        <v>310905013</v>
      </c>
      <c r="B1115" s="6" t="s">
        <v>4100</v>
      </c>
      <c r="C1115" s="7">
        <v>820</v>
      </c>
      <c r="D1115" s="7">
        <v>749.02</v>
      </c>
      <c r="E1115" s="7">
        <v>420.81</v>
      </c>
      <c r="F1115" s="7">
        <v>148.26</v>
      </c>
      <c r="G1115" s="7">
        <v>103.82</v>
      </c>
      <c r="H1115" s="7">
        <v>76.12</v>
      </c>
    </row>
    <row r="1116" ht="14.75" spans="1:8">
      <c r="A1116" s="5">
        <v>310905014</v>
      </c>
      <c r="B1116" s="6" t="s">
        <v>4101</v>
      </c>
      <c r="C1116" s="7">
        <v>860</v>
      </c>
      <c r="D1116" s="7">
        <v>752.73</v>
      </c>
      <c r="E1116" s="7">
        <v>420.81</v>
      </c>
      <c r="F1116" s="7">
        <v>148.26</v>
      </c>
      <c r="G1116" s="7">
        <v>103.82</v>
      </c>
      <c r="H1116" s="7">
        <v>79.84</v>
      </c>
    </row>
    <row r="1117" ht="14.75" spans="1:8">
      <c r="A1117" s="5">
        <v>310905020</v>
      </c>
      <c r="B1117" s="6" t="s">
        <v>4102</v>
      </c>
      <c r="C1117" s="7">
        <v>1300</v>
      </c>
      <c r="D1117" s="7">
        <v>841.2</v>
      </c>
      <c r="E1117" s="7">
        <v>526.01</v>
      </c>
      <c r="F1117" s="7">
        <v>171.07</v>
      </c>
      <c r="G1117" s="7">
        <v>23.43</v>
      </c>
      <c r="H1117" s="7">
        <v>120.69</v>
      </c>
    </row>
    <row r="1118" ht="14.75" spans="1:8">
      <c r="A1118" s="5">
        <v>310905021</v>
      </c>
      <c r="B1118" s="6" t="s">
        <v>2262</v>
      </c>
      <c r="C1118" s="7">
        <v>550</v>
      </c>
      <c r="D1118" s="7">
        <v>588.18</v>
      </c>
      <c r="E1118" s="7">
        <v>332.01</v>
      </c>
      <c r="F1118" s="7">
        <v>148.26</v>
      </c>
      <c r="G1118" s="7">
        <v>56.86</v>
      </c>
      <c r="H1118" s="7">
        <v>51.06</v>
      </c>
    </row>
    <row r="1119" ht="14.75" spans="1:8">
      <c r="A1119" s="5">
        <v>310905022</v>
      </c>
      <c r="B1119" s="6" t="s">
        <v>4103</v>
      </c>
      <c r="C1119" s="7">
        <v>860</v>
      </c>
      <c r="D1119" s="7">
        <v>732.27</v>
      </c>
      <c r="E1119" s="7">
        <v>420.81</v>
      </c>
      <c r="F1119" s="7">
        <v>171.07</v>
      </c>
      <c r="G1119" s="7">
        <v>60.55</v>
      </c>
      <c r="H1119" s="7">
        <v>79.84</v>
      </c>
    </row>
    <row r="1120" ht="14.75" spans="1:8">
      <c r="A1120" s="5">
        <v>310905024</v>
      </c>
      <c r="B1120" s="6" t="s">
        <v>4104</v>
      </c>
      <c r="C1120" s="7">
        <v>860</v>
      </c>
      <c r="D1120" s="7">
        <v>564.82</v>
      </c>
      <c r="E1120" s="7">
        <v>315.61</v>
      </c>
      <c r="F1120" s="7">
        <v>148.26</v>
      </c>
      <c r="G1120" s="7">
        <v>21.12</v>
      </c>
      <c r="H1120" s="7">
        <v>79.84</v>
      </c>
    </row>
    <row r="1121" ht="14.75" spans="1:8">
      <c r="A1121" s="5">
        <v>310905025</v>
      </c>
      <c r="B1121" s="6" t="s">
        <v>2263</v>
      </c>
      <c r="C1121" s="7">
        <v>60</v>
      </c>
      <c r="D1121" s="7">
        <v>95.78</v>
      </c>
      <c r="E1121" s="7">
        <v>35.07</v>
      </c>
      <c r="F1121" s="7">
        <v>5.7</v>
      </c>
      <c r="G1121" s="7">
        <v>49.44</v>
      </c>
      <c r="H1121" s="7">
        <v>5.57</v>
      </c>
    </row>
    <row r="1122" ht="14.75" spans="1:8">
      <c r="A1122" s="5">
        <v>310905026</v>
      </c>
      <c r="B1122" s="6" t="s">
        <v>2266</v>
      </c>
      <c r="C1122" s="7">
        <v>260</v>
      </c>
      <c r="D1122" s="7">
        <v>337.84</v>
      </c>
      <c r="E1122" s="7">
        <v>157.8</v>
      </c>
      <c r="F1122" s="7">
        <v>57.02</v>
      </c>
      <c r="G1122" s="7">
        <v>98.88</v>
      </c>
      <c r="H1122" s="7">
        <v>24.14</v>
      </c>
    </row>
    <row r="1123" ht="14.75" spans="1:8">
      <c r="A1123" s="5">
        <v>310905028</v>
      </c>
      <c r="B1123" s="6" t="s">
        <v>4105</v>
      </c>
      <c r="C1123" s="7">
        <v>3200</v>
      </c>
      <c r="D1123" s="7">
        <v>2470.7</v>
      </c>
      <c r="E1123" s="7">
        <v>1928.71</v>
      </c>
      <c r="F1123" s="7">
        <v>171.07</v>
      </c>
      <c r="G1123" s="7">
        <v>73.85</v>
      </c>
      <c r="H1123" s="7">
        <v>297.07</v>
      </c>
    </row>
    <row r="1124" ht="14.75" spans="1:8">
      <c r="A1124" s="5">
        <v>311000001</v>
      </c>
      <c r="B1124" s="6" t="s">
        <v>4106</v>
      </c>
      <c r="C1124" s="7">
        <v>350</v>
      </c>
      <c r="D1124" s="7">
        <v>253.6</v>
      </c>
      <c r="E1124" s="7">
        <v>138.34</v>
      </c>
      <c r="F1124" s="7">
        <v>57.02</v>
      </c>
      <c r="G1124" s="7">
        <v>25.75</v>
      </c>
      <c r="H1124" s="7">
        <v>32.49</v>
      </c>
    </row>
    <row r="1125" ht="14.75" spans="1:8">
      <c r="A1125" s="5">
        <v>311000002</v>
      </c>
      <c r="B1125" s="6" t="s">
        <v>4107</v>
      </c>
      <c r="C1125" s="7">
        <v>9</v>
      </c>
      <c r="D1125" s="7">
        <v>16.48</v>
      </c>
      <c r="E1125" s="7">
        <v>3.51</v>
      </c>
      <c r="F1125" s="7">
        <v>0.57</v>
      </c>
      <c r="G1125" s="7">
        <v>11.57</v>
      </c>
      <c r="H1125" s="7">
        <v>0.84</v>
      </c>
    </row>
    <row r="1126" ht="14.75" spans="1:8">
      <c r="A1126" s="5">
        <v>311000003</v>
      </c>
      <c r="B1126" s="6" t="s">
        <v>4108</v>
      </c>
      <c r="C1126" s="7">
        <v>18</v>
      </c>
      <c r="D1126" s="7">
        <v>19.13</v>
      </c>
      <c r="E1126" s="7">
        <v>11.1</v>
      </c>
      <c r="F1126" s="7">
        <v>0.57</v>
      </c>
      <c r="G1126" s="7">
        <v>5.79</v>
      </c>
      <c r="H1126" s="7">
        <v>1.67</v>
      </c>
    </row>
    <row r="1127" ht="14.75" spans="1:8">
      <c r="A1127" s="5">
        <v>311000004</v>
      </c>
      <c r="B1127" s="6" t="s">
        <v>4109</v>
      </c>
      <c r="C1127" s="7">
        <v>35</v>
      </c>
      <c r="D1127" s="7">
        <v>50.83</v>
      </c>
      <c r="E1127" s="7">
        <v>17.53</v>
      </c>
      <c r="F1127" s="7">
        <v>2.85</v>
      </c>
      <c r="G1127" s="7">
        <v>27.19</v>
      </c>
      <c r="H1127" s="7">
        <v>3.25</v>
      </c>
    </row>
    <row r="1128" ht="14.75" spans="1:8">
      <c r="A1128" s="5">
        <v>311000005</v>
      </c>
      <c r="B1128" s="6" t="s">
        <v>4110</v>
      </c>
      <c r="C1128" s="7">
        <v>25</v>
      </c>
      <c r="D1128" s="7">
        <v>28.05</v>
      </c>
      <c r="E1128" s="7">
        <v>12.16</v>
      </c>
      <c r="F1128" s="7">
        <v>1.71</v>
      </c>
      <c r="G1128" s="7">
        <v>11.86</v>
      </c>
      <c r="H1128" s="7">
        <v>2.32</v>
      </c>
    </row>
    <row r="1129" ht="14.75" spans="1:8">
      <c r="A1129" s="5">
        <v>311000006</v>
      </c>
      <c r="B1129" s="6" t="s">
        <v>4111</v>
      </c>
      <c r="C1129" s="7">
        <v>350</v>
      </c>
      <c r="D1129" s="7">
        <v>313.56</v>
      </c>
      <c r="E1129" s="7">
        <v>169.87</v>
      </c>
      <c r="F1129" s="7">
        <v>91.24</v>
      </c>
      <c r="G1129" s="7">
        <v>19.96</v>
      </c>
      <c r="H1129" s="7">
        <v>32.49</v>
      </c>
    </row>
    <row r="1130" ht="14.75" spans="1:8">
      <c r="A1130" s="5">
        <v>311000007</v>
      </c>
      <c r="B1130" s="6" t="s">
        <v>4112</v>
      </c>
      <c r="C1130" s="7">
        <v>350</v>
      </c>
      <c r="D1130" s="7">
        <v>318.9</v>
      </c>
      <c r="E1130" s="7">
        <v>249.34</v>
      </c>
      <c r="F1130" s="7">
        <v>17.11</v>
      </c>
      <c r="G1130" s="7">
        <v>19.96</v>
      </c>
      <c r="H1130" s="7">
        <v>32.49</v>
      </c>
    </row>
    <row r="1131" ht="14.75" spans="1:8">
      <c r="A1131" s="5">
        <v>311000008</v>
      </c>
      <c r="B1131" s="6" t="s">
        <v>4113</v>
      </c>
      <c r="C1131" s="7">
        <v>500</v>
      </c>
      <c r="D1131" s="7">
        <v>427.39</v>
      </c>
      <c r="E1131" s="7">
        <v>329.61</v>
      </c>
      <c r="F1131" s="7">
        <v>28.51</v>
      </c>
      <c r="G1131" s="7">
        <v>22.85</v>
      </c>
      <c r="H1131" s="7">
        <v>46.42</v>
      </c>
    </row>
    <row r="1132" ht="14.75" spans="1:8">
      <c r="A1132" s="5">
        <v>311000009</v>
      </c>
      <c r="B1132" s="6" t="s">
        <v>4114</v>
      </c>
      <c r="C1132" s="7">
        <v>180</v>
      </c>
      <c r="D1132" s="7">
        <v>168.92</v>
      </c>
      <c r="E1132" s="7">
        <v>122.74</v>
      </c>
      <c r="F1132" s="7">
        <v>2.28</v>
      </c>
      <c r="G1132" s="7">
        <v>27.19</v>
      </c>
      <c r="H1132" s="7">
        <v>16.71</v>
      </c>
    </row>
    <row r="1133" ht="14.75" spans="1:8">
      <c r="A1133" s="5">
        <v>311000010</v>
      </c>
      <c r="B1133" s="6" t="s">
        <v>4115</v>
      </c>
      <c r="C1133" s="7">
        <v>500</v>
      </c>
      <c r="D1133" s="7">
        <v>442.88</v>
      </c>
      <c r="E1133" s="7">
        <v>319.48</v>
      </c>
      <c r="F1133" s="7">
        <v>57.02</v>
      </c>
      <c r="G1133" s="7">
        <v>19.96</v>
      </c>
      <c r="H1133" s="7">
        <v>46.42</v>
      </c>
    </row>
    <row r="1134" ht="14.75" spans="1:8">
      <c r="A1134" s="5">
        <v>311000011</v>
      </c>
      <c r="B1134" s="6" t="s">
        <v>4116</v>
      </c>
      <c r="C1134" s="7">
        <v>60</v>
      </c>
      <c r="D1134" s="7">
        <v>75.59</v>
      </c>
      <c r="E1134" s="7">
        <v>38.57</v>
      </c>
      <c r="F1134" s="7">
        <v>5.7</v>
      </c>
      <c r="G1134" s="7">
        <v>25.75</v>
      </c>
      <c r="H1134" s="7">
        <v>5.57</v>
      </c>
    </row>
    <row r="1135" ht="14.75" spans="1:8">
      <c r="A1135" s="5">
        <v>311000012</v>
      </c>
      <c r="B1135" s="6" t="s">
        <v>4117</v>
      </c>
      <c r="C1135" s="7">
        <v>45</v>
      </c>
      <c r="D1135" s="7">
        <v>38.47</v>
      </c>
      <c r="E1135" s="7">
        <v>32.33</v>
      </c>
      <c r="F1135" s="7">
        <v>0</v>
      </c>
      <c r="G1135" s="7">
        <v>1.95</v>
      </c>
      <c r="H1135" s="7">
        <v>4.18</v>
      </c>
    </row>
    <row r="1136" ht="14.75" spans="1:8">
      <c r="A1136" s="5">
        <v>311000013</v>
      </c>
      <c r="B1136" s="6" t="s">
        <v>4118</v>
      </c>
      <c r="C1136" s="7">
        <v>35</v>
      </c>
      <c r="D1136" s="7">
        <v>37.83</v>
      </c>
      <c r="E1136" s="7">
        <v>28.63</v>
      </c>
      <c r="F1136" s="7">
        <v>3.99</v>
      </c>
      <c r="G1136" s="7">
        <v>1.95</v>
      </c>
      <c r="H1136" s="7">
        <v>3.25</v>
      </c>
    </row>
    <row r="1137" ht="14.75" spans="1:8">
      <c r="A1137" s="5">
        <v>311000015</v>
      </c>
      <c r="B1137" s="6" t="s">
        <v>2268</v>
      </c>
      <c r="C1137" s="7">
        <v>130</v>
      </c>
      <c r="D1137" s="7">
        <v>140.82</v>
      </c>
      <c r="E1137" s="7">
        <v>83</v>
      </c>
      <c r="F1137" s="7">
        <v>17.11</v>
      </c>
      <c r="G1137" s="7">
        <v>28.64</v>
      </c>
      <c r="H1137" s="7">
        <v>12.07</v>
      </c>
    </row>
    <row r="1138" ht="14.75" spans="1:8">
      <c r="A1138" s="5">
        <v>311000017</v>
      </c>
      <c r="B1138" s="6" t="s">
        <v>2270</v>
      </c>
      <c r="C1138" s="7">
        <v>420</v>
      </c>
      <c r="D1138" s="7">
        <v>340.06</v>
      </c>
      <c r="E1138" s="7">
        <v>215.4</v>
      </c>
      <c r="F1138" s="7">
        <v>57.02</v>
      </c>
      <c r="G1138" s="7">
        <v>28.64</v>
      </c>
      <c r="H1138" s="7">
        <v>38.99</v>
      </c>
    </row>
    <row r="1139" ht="14.75" spans="1:8">
      <c r="A1139" s="5">
        <v>311000018</v>
      </c>
      <c r="B1139" s="6" t="s">
        <v>4119</v>
      </c>
      <c r="C1139" s="7">
        <v>420</v>
      </c>
      <c r="D1139" s="7">
        <v>574.71</v>
      </c>
      <c r="E1139" s="7">
        <v>350.67</v>
      </c>
      <c r="F1139" s="7">
        <v>102.64</v>
      </c>
      <c r="G1139" s="7">
        <v>82.4</v>
      </c>
      <c r="H1139" s="7">
        <v>38.99</v>
      </c>
    </row>
    <row r="1140" ht="14.75" spans="1:8">
      <c r="A1140" s="5">
        <v>311000019</v>
      </c>
      <c r="B1140" s="6" t="s">
        <v>2272</v>
      </c>
      <c r="C1140" s="7">
        <v>700</v>
      </c>
      <c r="D1140" s="7">
        <v>682.96</v>
      </c>
      <c r="E1140" s="7">
        <v>403.28</v>
      </c>
      <c r="F1140" s="7">
        <v>102.64</v>
      </c>
      <c r="G1140" s="7">
        <v>112.06</v>
      </c>
      <c r="H1140" s="7">
        <v>64.98</v>
      </c>
    </row>
    <row r="1141" ht="14.75" spans="1:8">
      <c r="A1141" s="5">
        <v>311000020</v>
      </c>
      <c r="B1141" s="6" t="s">
        <v>4120</v>
      </c>
      <c r="C1141" s="7">
        <v>330</v>
      </c>
      <c r="D1141" s="7">
        <v>302.35</v>
      </c>
      <c r="E1141" s="7">
        <v>140.27</v>
      </c>
      <c r="F1141" s="7">
        <v>34.21</v>
      </c>
      <c r="G1141" s="7">
        <v>97.23</v>
      </c>
      <c r="H1141" s="7">
        <v>30.64</v>
      </c>
    </row>
    <row r="1142" ht="14.75" spans="1:8">
      <c r="A1142" s="5">
        <v>311000021</v>
      </c>
      <c r="B1142" s="6" t="s">
        <v>2274</v>
      </c>
      <c r="C1142" s="7">
        <v>312</v>
      </c>
      <c r="D1142" s="7">
        <v>254.25</v>
      </c>
      <c r="E1142" s="7">
        <v>138.34</v>
      </c>
      <c r="F1142" s="7">
        <v>34.21</v>
      </c>
      <c r="G1142" s="7">
        <v>52.74</v>
      </c>
      <c r="H1142" s="7">
        <v>28.96</v>
      </c>
    </row>
    <row r="1143" ht="14.75" spans="1:8">
      <c r="A1143" s="5">
        <v>311000022</v>
      </c>
      <c r="B1143" s="6" t="s">
        <v>2275</v>
      </c>
      <c r="C1143" s="7">
        <v>600</v>
      </c>
      <c r="D1143" s="7">
        <v>505.33</v>
      </c>
      <c r="E1143" s="7">
        <v>280.54</v>
      </c>
      <c r="F1143" s="7">
        <v>57.02</v>
      </c>
      <c r="G1143" s="7">
        <v>112.06</v>
      </c>
      <c r="H1143" s="7">
        <v>55.7</v>
      </c>
    </row>
    <row r="1144" ht="14.75" spans="1:8">
      <c r="A1144" s="5">
        <v>311000023</v>
      </c>
      <c r="B1144" s="6" t="s">
        <v>4121</v>
      </c>
      <c r="C1144" s="7">
        <v>860</v>
      </c>
      <c r="D1144" s="7">
        <v>716.24</v>
      </c>
      <c r="E1144" s="7">
        <v>420.81</v>
      </c>
      <c r="F1144" s="7">
        <v>96.94</v>
      </c>
      <c r="G1144" s="7">
        <v>118.66</v>
      </c>
      <c r="H1144" s="7">
        <v>79.84</v>
      </c>
    </row>
    <row r="1145" ht="14.75" spans="1:8">
      <c r="A1145" s="5">
        <v>311000024</v>
      </c>
      <c r="B1145" s="6" t="s">
        <v>2276</v>
      </c>
      <c r="C1145" s="7">
        <v>280</v>
      </c>
      <c r="D1145" s="7">
        <v>278.67</v>
      </c>
      <c r="E1145" s="7">
        <v>138.34</v>
      </c>
      <c r="F1145" s="7">
        <v>17.11</v>
      </c>
      <c r="G1145" s="7">
        <v>97.23</v>
      </c>
      <c r="H1145" s="7">
        <v>25.99</v>
      </c>
    </row>
    <row r="1146" ht="14.75" spans="1:8">
      <c r="A1146" s="5">
        <v>311000025</v>
      </c>
      <c r="B1146" s="6" t="s">
        <v>2277</v>
      </c>
      <c r="C1146" s="7">
        <v>450</v>
      </c>
      <c r="D1146" s="7">
        <v>339.22</v>
      </c>
      <c r="E1146" s="7">
        <v>166</v>
      </c>
      <c r="F1146" s="7">
        <v>34.21</v>
      </c>
      <c r="G1146" s="7">
        <v>97.23</v>
      </c>
      <c r="H1146" s="7">
        <v>41.78</v>
      </c>
    </row>
    <row r="1147" ht="14.75" spans="1:8">
      <c r="A1147" s="5">
        <v>311000026</v>
      </c>
      <c r="B1147" s="6" t="s">
        <v>4122</v>
      </c>
      <c r="C1147" s="7">
        <v>860</v>
      </c>
      <c r="D1147" s="7">
        <v>755.53</v>
      </c>
      <c r="E1147" s="7">
        <v>473.41</v>
      </c>
      <c r="F1147" s="7">
        <v>93.52</v>
      </c>
      <c r="G1147" s="7">
        <v>108.77</v>
      </c>
      <c r="H1147" s="7">
        <v>79.84</v>
      </c>
    </row>
    <row r="1148" ht="14.75" spans="1:8">
      <c r="A1148" s="5">
        <v>311000027</v>
      </c>
      <c r="B1148" s="6" t="s">
        <v>2278</v>
      </c>
      <c r="C1148" s="7">
        <v>350</v>
      </c>
      <c r="D1148" s="7">
        <v>289.93</v>
      </c>
      <c r="E1148" s="7">
        <v>110.67</v>
      </c>
      <c r="F1148" s="7">
        <v>62.72</v>
      </c>
      <c r="G1148" s="7">
        <v>84.05</v>
      </c>
      <c r="H1148" s="7">
        <v>32.49</v>
      </c>
    </row>
    <row r="1149" ht="14.75" spans="1:8">
      <c r="A1149" s="5">
        <v>311000028</v>
      </c>
      <c r="B1149" s="6" t="s">
        <v>2279</v>
      </c>
      <c r="C1149" s="7">
        <v>540</v>
      </c>
      <c r="D1149" s="7">
        <v>420.99</v>
      </c>
      <c r="E1149" s="7">
        <v>210.4</v>
      </c>
      <c r="F1149" s="7">
        <v>76.41</v>
      </c>
      <c r="G1149" s="7">
        <v>84.05</v>
      </c>
      <c r="H1149" s="7">
        <v>50.13</v>
      </c>
    </row>
    <row r="1150" ht="14.75" spans="1:8">
      <c r="A1150" s="5">
        <v>311000029</v>
      </c>
      <c r="B1150" s="6" t="s">
        <v>2280</v>
      </c>
      <c r="C1150" s="7">
        <v>12</v>
      </c>
      <c r="D1150" s="7">
        <v>19.22</v>
      </c>
      <c r="E1150" s="7">
        <v>7.01</v>
      </c>
      <c r="F1150" s="7">
        <v>2.85</v>
      </c>
      <c r="G1150" s="7">
        <v>8.24</v>
      </c>
      <c r="H1150" s="7">
        <v>1.11</v>
      </c>
    </row>
    <row r="1151" ht="14.75" spans="1:8">
      <c r="A1151" s="5">
        <v>311000030</v>
      </c>
      <c r="B1151" s="6" t="s">
        <v>2281</v>
      </c>
      <c r="C1151" s="7">
        <v>23</v>
      </c>
      <c r="D1151" s="7">
        <v>47.24</v>
      </c>
      <c r="E1151" s="7">
        <v>17.53</v>
      </c>
      <c r="F1151" s="7">
        <v>2.85</v>
      </c>
      <c r="G1151" s="7">
        <v>24.72</v>
      </c>
      <c r="H1151" s="7">
        <v>2.14</v>
      </c>
    </row>
    <row r="1152" ht="14.75" spans="1:8">
      <c r="A1152" s="5">
        <v>311000031</v>
      </c>
      <c r="B1152" s="6" t="s">
        <v>2282</v>
      </c>
      <c r="C1152" s="7">
        <v>30</v>
      </c>
      <c r="D1152" s="7">
        <v>32.65</v>
      </c>
      <c r="E1152" s="7">
        <v>13.83</v>
      </c>
      <c r="F1152" s="7">
        <v>2.85</v>
      </c>
      <c r="G1152" s="7">
        <v>13.18</v>
      </c>
      <c r="H1152" s="7">
        <v>2.79</v>
      </c>
    </row>
    <row r="1153" ht="14.75" spans="1:8">
      <c r="A1153" s="5">
        <v>311000033</v>
      </c>
      <c r="B1153" s="6" t="s">
        <v>2283</v>
      </c>
      <c r="C1153" s="7">
        <v>208</v>
      </c>
      <c r="D1153" s="7">
        <v>175.45</v>
      </c>
      <c r="E1153" s="7">
        <v>83</v>
      </c>
      <c r="F1153" s="7">
        <v>17.11</v>
      </c>
      <c r="G1153" s="7">
        <v>56.03</v>
      </c>
      <c r="H1153" s="7">
        <v>19.31</v>
      </c>
    </row>
    <row r="1154" ht="14.75" spans="1:8">
      <c r="A1154" s="5">
        <v>311000034</v>
      </c>
      <c r="B1154" s="6" t="s">
        <v>4123</v>
      </c>
      <c r="C1154" s="7">
        <v>130</v>
      </c>
      <c r="D1154" s="7">
        <v>142.62</v>
      </c>
      <c r="E1154" s="7">
        <v>52.6</v>
      </c>
      <c r="F1154" s="7">
        <v>28.51</v>
      </c>
      <c r="G1154" s="7">
        <v>49.44</v>
      </c>
      <c r="H1154" s="7">
        <v>12.07</v>
      </c>
    </row>
    <row r="1155" ht="14.75" spans="1:8">
      <c r="A1155" s="5">
        <v>311000035</v>
      </c>
      <c r="B1155" s="6" t="s">
        <v>2284</v>
      </c>
      <c r="C1155" s="7">
        <v>140</v>
      </c>
      <c r="D1155" s="7">
        <v>160.22</v>
      </c>
      <c r="E1155" s="7">
        <v>55.33</v>
      </c>
      <c r="F1155" s="7">
        <v>34.21</v>
      </c>
      <c r="G1155" s="7">
        <v>57.68</v>
      </c>
      <c r="H1155" s="7">
        <v>13</v>
      </c>
    </row>
    <row r="1156" ht="14.75" spans="1:8">
      <c r="A1156" s="5">
        <v>311000036</v>
      </c>
      <c r="B1156" s="6" t="s">
        <v>2285</v>
      </c>
      <c r="C1156" s="7">
        <v>55</v>
      </c>
      <c r="D1156" s="7">
        <v>71.44</v>
      </c>
      <c r="E1156" s="7">
        <v>27.67</v>
      </c>
      <c r="F1156" s="7">
        <v>5.7</v>
      </c>
      <c r="G1156" s="7">
        <v>32.96</v>
      </c>
      <c r="H1156" s="7">
        <v>5.11</v>
      </c>
    </row>
    <row r="1157" ht="14.75" spans="1:8">
      <c r="A1157" s="5">
        <v>311000038</v>
      </c>
      <c r="B1157" s="6" t="s">
        <v>4124</v>
      </c>
      <c r="C1157" s="7">
        <v>100</v>
      </c>
      <c r="D1157" s="7">
        <v>79.88</v>
      </c>
      <c r="E1157" s="7">
        <v>12.35</v>
      </c>
      <c r="F1157" s="7">
        <v>0.57</v>
      </c>
      <c r="G1157" s="7">
        <v>57.68</v>
      </c>
      <c r="H1157" s="7">
        <v>9.28</v>
      </c>
    </row>
    <row r="1158" ht="14.75" spans="1:8">
      <c r="A1158" s="5">
        <v>311000040</v>
      </c>
      <c r="B1158" s="6" t="s">
        <v>2287</v>
      </c>
      <c r="C1158" s="7">
        <v>610</v>
      </c>
      <c r="D1158" s="7">
        <v>396.92</v>
      </c>
      <c r="E1158" s="7">
        <v>242.57</v>
      </c>
      <c r="F1158" s="7">
        <v>28.51</v>
      </c>
      <c r="G1158" s="7">
        <v>69.22</v>
      </c>
      <c r="H1158" s="7">
        <v>56.63</v>
      </c>
    </row>
    <row r="1159" ht="14.75" spans="1:8">
      <c r="A1159" s="5">
        <v>311000041</v>
      </c>
      <c r="B1159" s="6" t="s">
        <v>4125</v>
      </c>
      <c r="C1159" s="7">
        <v>2440</v>
      </c>
      <c r="D1159" s="7">
        <v>2049.47</v>
      </c>
      <c r="E1159" s="7">
        <v>1578.04</v>
      </c>
      <c r="F1159" s="7">
        <v>171.07</v>
      </c>
      <c r="G1159" s="7">
        <v>73.85</v>
      </c>
      <c r="H1159" s="7">
        <v>226.52</v>
      </c>
    </row>
    <row r="1160" ht="14.75" spans="1:8">
      <c r="A1160" s="5">
        <v>311100002</v>
      </c>
      <c r="B1160" s="6" t="s">
        <v>2290</v>
      </c>
      <c r="C1160" s="7">
        <v>90</v>
      </c>
      <c r="D1160" s="7">
        <v>89.41</v>
      </c>
      <c r="E1160" s="7">
        <v>38.65</v>
      </c>
      <c r="F1160" s="7">
        <v>2.85</v>
      </c>
      <c r="G1160" s="7">
        <v>39.55</v>
      </c>
      <c r="H1160" s="7">
        <v>8.36</v>
      </c>
    </row>
    <row r="1161" ht="14.75" spans="1:8">
      <c r="A1161" s="5">
        <v>311100008</v>
      </c>
      <c r="B1161" s="6" t="s">
        <v>2294</v>
      </c>
      <c r="C1161" s="7">
        <v>33</v>
      </c>
      <c r="D1161" s="7">
        <v>44.8</v>
      </c>
      <c r="E1161" s="7">
        <v>25.77</v>
      </c>
      <c r="F1161" s="7">
        <v>1.14</v>
      </c>
      <c r="G1161" s="7">
        <v>14.83</v>
      </c>
      <c r="H1161" s="7">
        <v>3.06</v>
      </c>
    </row>
    <row r="1162" ht="14.75" spans="1:8">
      <c r="A1162" s="5">
        <v>311100010</v>
      </c>
      <c r="B1162" s="6" t="s">
        <v>2297</v>
      </c>
      <c r="C1162" s="7">
        <v>95</v>
      </c>
      <c r="D1162" s="7">
        <v>213.99</v>
      </c>
      <c r="E1162" s="7">
        <v>140.27</v>
      </c>
      <c r="F1162" s="7">
        <v>17.11</v>
      </c>
      <c r="G1162" s="7">
        <v>47.79</v>
      </c>
      <c r="H1162" s="7">
        <v>8.82</v>
      </c>
    </row>
    <row r="1163" ht="14.75" spans="1:8">
      <c r="A1163" s="5">
        <v>311100015</v>
      </c>
      <c r="B1163" s="6" t="s">
        <v>2302</v>
      </c>
      <c r="C1163" s="7">
        <v>23</v>
      </c>
      <c r="D1163" s="7">
        <v>27.99</v>
      </c>
      <c r="E1163" s="7">
        <v>8.23</v>
      </c>
      <c r="F1163" s="7">
        <v>1.14</v>
      </c>
      <c r="G1163" s="7">
        <v>16.48</v>
      </c>
      <c r="H1163" s="7">
        <v>2.14</v>
      </c>
    </row>
    <row r="1164" ht="14.75" spans="1:8">
      <c r="A1164" s="5">
        <v>311100017</v>
      </c>
      <c r="B1164" s="6" t="s">
        <v>2304</v>
      </c>
      <c r="C1164" s="7">
        <v>90</v>
      </c>
      <c r="D1164" s="7">
        <v>75.47</v>
      </c>
      <c r="E1164" s="7">
        <v>8.23</v>
      </c>
      <c r="F1164" s="7">
        <v>2.85</v>
      </c>
      <c r="G1164" s="7">
        <v>56.03</v>
      </c>
      <c r="H1164" s="7">
        <v>8.36</v>
      </c>
    </row>
    <row r="1165" ht="14.75" spans="1:8">
      <c r="A1165" s="5">
        <v>311100018</v>
      </c>
      <c r="B1165" s="6" t="s">
        <v>2307</v>
      </c>
      <c r="C1165" s="7">
        <v>53</v>
      </c>
      <c r="D1165" s="7">
        <v>54.77</v>
      </c>
      <c r="E1165" s="7">
        <v>27.67</v>
      </c>
      <c r="F1165" s="7">
        <v>5.7</v>
      </c>
      <c r="G1165" s="7">
        <v>16.48</v>
      </c>
      <c r="H1165" s="7">
        <v>4.92</v>
      </c>
    </row>
    <row r="1166" ht="14.75" spans="1:8">
      <c r="A1166" s="5">
        <v>311201001</v>
      </c>
      <c r="B1166" s="6" t="s">
        <v>4126</v>
      </c>
      <c r="C1166" s="7">
        <v>17</v>
      </c>
      <c r="D1166" s="7">
        <v>37.59</v>
      </c>
      <c r="E1166" s="7">
        <v>13.83</v>
      </c>
      <c r="F1166" s="7">
        <v>5.7</v>
      </c>
      <c r="G1166" s="7">
        <v>16.48</v>
      </c>
      <c r="H1166" s="7">
        <v>1.58</v>
      </c>
    </row>
    <row r="1167" ht="14.75" spans="1:8">
      <c r="A1167" s="5">
        <v>311201002</v>
      </c>
      <c r="B1167" s="6" t="s">
        <v>2309</v>
      </c>
      <c r="C1167" s="7">
        <v>23</v>
      </c>
      <c r="D1167" s="7">
        <v>43.22</v>
      </c>
      <c r="E1167" s="7">
        <v>18.9</v>
      </c>
      <c r="F1167" s="7">
        <v>5.7</v>
      </c>
      <c r="G1167" s="7">
        <v>16.48</v>
      </c>
      <c r="H1167" s="7">
        <v>2.14</v>
      </c>
    </row>
    <row r="1168" ht="14.75" spans="1:8">
      <c r="A1168" s="5">
        <v>311201004</v>
      </c>
      <c r="B1168" s="6" t="s">
        <v>4127</v>
      </c>
      <c r="C1168" s="7">
        <v>33</v>
      </c>
      <c r="D1168" s="7">
        <v>84.29</v>
      </c>
      <c r="E1168" s="7">
        <v>17.53</v>
      </c>
      <c r="F1168" s="7">
        <v>14.26</v>
      </c>
      <c r="G1168" s="7">
        <v>49.44</v>
      </c>
      <c r="H1168" s="7">
        <v>3.06</v>
      </c>
    </row>
    <row r="1169" ht="14.75" spans="1:8">
      <c r="A1169" s="5">
        <v>311201005</v>
      </c>
      <c r="B1169" s="6" t="s">
        <v>2313</v>
      </c>
      <c r="C1169" s="7">
        <v>33</v>
      </c>
      <c r="D1169" s="7">
        <v>49.37</v>
      </c>
      <c r="E1169" s="7">
        <v>17.53</v>
      </c>
      <c r="F1169" s="7">
        <v>5.7</v>
      </c>
      <c r="G1169" s="7">
        <v>23.07</v>
      </c>
      <c r="H1169" s="7">
        <v>3.06</v>
      </c>
    </row>
    <row r="1170" ht="14.75" spans="1:8">
      <c r="A1170" s="5">
        <v>311201006</v>
      </c>
      <c r="B1170" s="6" t="s">
        <v>2314</v>
      </c>
      <c r="C1170" s="7">
        <v>9</v>
      </c>
      <c r="D1170" s="7">
        <v>23.87</v>
      </c>
      <c r="E1170" s="7">
        <v>3.7</v>
      </c>
      <c r="F1170" s="7">
        <v>2.85</v>
      </c>
      <c r="G1170" s="7">
        <v>16.48</v>
      </c>
      <c r="H1170" s="7">
        <v>0.84</v>
      </c>
    </row>
    <row r="1171" ht="14.75" spans="1:8">
      <c r="A1171" s="5">
        <v>311201007</v>
      </c>
      <c r="B1171" s="6" t="s">
        <v>2315</v>
      </c>
      <c r="C1171" s="7">
        <v>33</v>
      </c>
      <c r="D1171" s="7">
        <v>51.02</v>
      </c>
      <c r="E1171" s="7">
        <v>17.53</v>
      </c>
      <c r="F1171" s="7">
        <v>5.7</v>
      </c>
      <c r="G1171" s="7">
        <v>24.72</v>
      </c>
      <c r="H1171" s="7">
        <v>3.06</v>
      </c>
    </row>
    <row r="1172" ht="14.75" spans="1:8">
      <c r="A1172" s="5">
        <v>311201008</v>
      </c>
      <c r="B1172" s="6" t="s">
        <v>2317</v>
      </c>
      <c r="C1172" s="7">
        <v>33</v>
      </c>
      <c r="D1172" s="7">
        <v>51.02</v>
      </c>
      <c r="E1172" s="7">
        <v>17.53</v>
      </c>
      <c r="F1172" s="7">
        <v>5.7</v>
      </c>
      <c r="G1172" s="7">
        <v>24.72</v>
      </c>
      <c r="H1172" s="7">
        <v>3.06</v>
      </c>
    </row>
    <row r="1173" ht="14.75" spans="1:8">
      <c r="A1173" s="5">
        <v>311201009</v>
      </c>
      <c r="B1173" s="6" t="s">
        <v>2319</v>
      </c>
      <c r="C1173" s="7">
        <v>23</v>
      </c>
      <c r="D1173" s="7">
        <v>42.97</v>
      </c>
      <c r="E1173" s="7">
        <v>8.77</v>
      </c>
      <c r="F1173" s="7">
        <v>5.7</v>
      </c>
      <c r="G1173" s="7">
        <v>26.37</v>
      </c>
      <c r="H1173" s="7">
        <v>2.14</v>
      </c>
    </row>
    <row r="1174" ht="14.75" spans="1:8">
      <c r="A1174" s="5">
        <v>311201010</v>
      </c>
      <c r="B1174" s="6" t="s">
        <v>2322</v>
      </c>
      <c r="C1174" s="7">
        <v>33</v>
      </c>
      <c r="D1174" s="7">
        <v>51.02</v>
      </c>
      <c r="E1174" s="7">
        <v>17.53</v>
      </c>
      <c r="F1174" s="7">
        <v>5.7</v>
      </c>
      <c r="G1174" s="7">
        <v>24.72</v>
      </c>
      <c r="H1174" s="7">
        <v>3.06</v>
      </c>
    </row>
    <row r="1175" ht="14.75" spans="1:8">
      <c r="A1175" s="5">
        <v>311201011</v>
      </c>
      <c r="B1175" s="6" t="s">
        <v>2324</v>
      </c>
      <c r="C1175" s="7">
        <v>33</v>
      </c>
      <c r="D1175" s="7">
        <v>51.02</v>
      </c>
      <c r="E1175" s="7">
        <v>17.53</v>
      </c>
      <c r="F1175" s="7">
        <v>5.7</v>
      </c>
      <c r="G1175" s="7">
        <v>24.72</v>
      </c>
      <c r="H1175" s="7">
        <v>3.06</v>
      </c>
    </row>
    <row r="1176" ht="14.75" spans="1:8">
      <c r="A1176" s="5">
        <v>311201012</v>
      </c>
      <c r="B1176" s="6" t="s">
        <v>4128</v>
      </c>
      <c r="C1176" s="7">
        <v>45</v>
      </c>
      <c r="D1176" s="7">
        <v>52.13</v>
      </c>
      <c r="E1176" s="7">
        <v>17.53</v>
      </c>
      <c r="F1176" s="7">
        <v>5.7</v>
      </c>
      <c r="G1176" s="7">
        <v>24.72</v>
      </c>
      <c r="H1176" s="7">
        <v>4.18</v>
      </c>
    </row>
    <row r="1177" ht="14.75" spans="1:8">
      <c r="A1177" s="5">
        <v>311201013</v>
      </c>
      <c r="B1177" s="6" t="s">
        <v>2325</v>
      </c>
      <c r="C1177" s="7">
        <v>33</v>
      </c>
      <c r="D1177" s="7">
        <v>51.02</v>
      </c>
      <c r="E1177" s="7">
        <v>17.53</v>
      </c>
      <c r="F1177" s="7">
        <v>5.7</v>
      </c>
      <c r="G1177" s="7">
        <v>24.72</v>
      </c>
      <c r="H1177" s="7">
        <v>3.06</v>
      </c>
    </row>
    <row r="1178" ht="14.75" spans="1:8">
      <c r="A1178" s="5">
        <v>311201015</v>
      </c>
      <c r="B1178" s="6" t="s">
        <v>2326</v>
      </c>
      <c r="C1178" s="7">
        <v>45</v>
      </c>
      <c r="D1178" s="7">
        <v>52.13</v>
      </c>
      <c r="E1178" s="7">
        <v>17.53</v>
      </c>
      <c r="F1178" s="7">
        <v>5.7</v>
      </c>
      <c r="G1178" s="7">
        <v>24.72</v>
      </c>
      <c r="H1178" s="7">
        <v>4.18</v>
      </c>
    </row>
    <row r="1179" ht="14.75" spans="1:8">
      <c r="A1179" s="5">
        <v>311201017</v>
      </c>
      <c r="B1179" s="6" t="s">
        <v>4129</v>
      </c>
      <c r="C1179" s="7">
        <v>20</v>
      </c>
      <c r="D1179" s="7">
        <v>42.69</v>
      </c>
      <c r="E1179" s="7">
        <v>8.77</v>
      </c>
      <c r="F1179" s="7">
        <v>5.7</v>
      </c>
      <c r="G1179" s="7">
        <v>26.37</v>
      </c>
      <c r="H1179" s="7">
        <v>1.86</v>
      </c>
    </row>
    <row r="1180" ht="14.75" spans="1:8">
      <c r="A1180" s="5">
        <v>311201018</v>
      </c>
      <c r="B1180" s="6" t="s">
        <v>2328</v>
      </c>
      <c r="C1180" s="7">
        <v>82</v>
      </c>
      <c r="D1180" s="7">
        <v>109</v>
      </c>
      <c r="E1180" s="7">
        <v>43.83</v>
      </c>
      <c r="F1180" s="7">
        <v>11.4</v>
      </c>
      <c r="G1180" s="7">
        <v>46.14</v>
      </c>
      <c r="H1180" s="7">
        <v>7.61</v>
      </c>
    </row>
    <row r="1181" ht="14.75" spans="1:8">
      <c r="A1181" s="5">
        <v>311201019</v>
      </c>
      <c r="B1181" s="6" t="s">
        <v>2329</v>
      </c>
      <c r="C1181" s="7">
        <v>165</v>
      </c>
      <c r="D1181" s="7">
        <v>141.65</v>
      </c>
      <c r="E1181" s="7">
        <v>35.07</v>
      </c>
      <c r="F1181" s="7">
        <v>17.11</v>
      </c>
      <c r="G1181" s="7">
        <v>74.16</v>
      </c>
      <c r="H1181" s="7">
        <v>15.32</v>
      </c>
    </row>
    <row r="1182" ht="14.75" spans="1:8">
      <c r="A1182" s="5">
        <v>311201020</v>
      </c>
      <c r="B1182" s="6" t="s">
        <v>3378</v>
      </c>
      <c r="C1182" s="7">
        <v>23</v>
      </c>
      <c r="D1182" s="7">
        <v>45.85</v>
      </c>
      <c r="E1182" s="7">
        <v>7.4</v>
      </c>
      <c r="F1182" s="7">
        <v>1.71</v>
      </c>
      <c r="G1182" s="7">
        <v>34.61</v>
      </c>
      <c r="H1182" s="7">
        <v>2.14</v>
      </c>
    </row>
    <row r="1183" ht="14.75" spans="1:8">
      <c r="A1183" s="5">
        <v>311201021</v>
      </c>
      <c r="B1183" s="6" t="s">
        <v>2330</v>
      </c>
      <c r="C1183" s="7">
        <v>84</v>
      </c>
      <c r="D1183" s="7">
        <v>131.38</v>
      </c>
      <c r="E1183" s="7">
        <v>62.73</v>
      </c>
      <c r="F1183" s="7">
        <v>11.4</v>
      </c>
      <c r="G1183" s="7">
        <v>49.44</v>
      </c>
      <c r="H1183" s="7">
        <v>7.8</v>
      </c>
    </row>
    <row r="1184" ht="14.75" spans="1:8">
      <c r="A1184" s="5">
        <v>311201023</v>
      </c>
      <c r="B1184" s="6" t="s">
        <v>4130</v>
      </c>
      <c r="C1184" s="7">
        <v>10</v>
      </c>
      <c r="D1184" s="7">
        <v>21.49</v>
      </c>
      <c r="E1184" s="7">
        <v>7.09</v>
      </c>
      <c r="F1184" s="7">
        <v>0.29</v>
      </c>
      <c r="G1184" s="7">
        <v>13.18</v>
      </c>
      <c r="H1184" s="7">
        <v>0.93</v>
      </c>
    </row>
    <row r="1185" ht="14.75" spans="1:8">
      <c r="A1185" s="5">
        <v>311201024</v>
      </c>
      <c r="B1185" s="6" t="s">
        <v>4131</v>
      </c>
      <c r="C1185" s="7">
        <v>10</v>
      </c>
      <c r="D1185" s="7">
        <v>21.49</v>
      </c>
      <c r="E1185" s="7">
        <v>7.09</v>
      </c>
      <c r="F1185" s="7">
        <v>0.29</v>
      </c>
      <c r="G1185" s="7">
        <v>13.18</v>
      </c>
      <c r="H1185" s="7">
        <v>0.93</v>
      </c>
    </row>
    <row r="1186" ht="14.75" spans="1:8">
      <c r="A1186" s="5">
        <v>311201025</v>
      </c>
      <c r="B1186" s="6" t="s">
        <v>4132</v>
      </c>
      <c r="C1186" s="7">
        <v>22</v>
      </c>
      <c r="D1186" s="7">
        <v>26.49</v>
      </c>
      <c r="E1186" s="7">
        <v>7.4</v>
      </c>
      <c r="F1186" s="7">
        <v>0.57</v>
      </c>
      <c r="G1186" s="7">
        <v>16.48</v>
      </c>
      <c r="H1186" s="7">
        <v>2.04</v>
      </c>
    </row>
    <row r="1187" ht="14.75" spans="1:8">
      <c r="A1187" s="5">
        <v>311201026</v>
      </c>
      <c r="B1187" s="6" t="s">
        <v>4133</v>
      </c>
      <c r="C1187" s="7">
        <v>28</v>
      </c>
      <c r="D1187" s="7">
        <v>26.76</v>
      </c>
      <c r="E1187" s="7">
        <v>7.4</v>
      </c>
      <c r="F1187" s="7">
        <v>0.29</v>
      </c>
      <c r="G1187" s="7">
        <v>16.48</v>
      </c>
      <c r="H1187" s="7">
        <v>2.6</v>
      </c>
    </row>
    <row r="1188" ht="14.75" spans="1:8">
      <c r="A1188" s="5">
        <v>311201028</v>
      </c>
      <c r="B1188" s="6" t="s">
        <v>4134</v>
      </c>
      <c r="C1188" s="7">
        <v>30</v>
      </c>
      <c r="D1188" s="7">
        <v>37.94</v>
      </c>
      <c r="E1188" s="7">
        <v>17.53</v>
      </c>
      <c r="F1188" s="7">
        <v>1.14</v>
      </c>
      <c r="G1188" s="7">
        <v>16.48</v>
      </c>
      <c r="H1188" s="7">
        <v>2.79</v>
      </c>
    </row>
    <row r="1189" ht="14.75" spans="1:8">
      <c r="A1189" s="5">
        <v>311201030</v>
      </c>
      <c r="B1189" s="6" t="s">
        <v>2331</v>
      </c>
      <c r="C1189" s="7">
        <v>55</v>
      </c>
      <c r="D1189" s="7">
        <v>64.09</v>
      </c>
      <c r="E1189" s="7">
        <v>22.6</v>
      </c>
      <c r="F1189" s="7">
        <v>3.42</v>
      </c>
      <c r="G1189" s="7">
        <v>32.96</v>
      </c>
      <c r="H1189" s="7">
        <v>5.11</v>
      </c>
    </row>
    <row r="1190" ht="14.75" spans="1:8">
      <c r="A1190" s="5">
        <v>311201031</v>
      </c>
      <c r="B1190" s="6" t="s">
        <v>2333</v>
      </c>
      <c r="C1190" s="7">
        <v>90</v>
      </c>
      <c r="D1190" s="7">
        <v>156.14</v>
      </c>
      <c r="E1190" s="7">
        <v>14.8</v>
      </c>
      <c r="F1190" s="7">
        <v>1.14</v>
      </c>
      <c r="G1190" s="7">
        <v>131.84</v>
      </c>
      <c r="H1190" s="7">
        <v>8.36</v>
      </c>
    </row>
    <row r="1191" ht="14.75" spans="1:8">
      <c r="A1191" s="5">
        <v>311201035</v>
      </c>
      <c r="B1191" s="6" t="s">
        <v>4135</v>
      </c>
      <c r="C1191" s="7">
        <v>50</v>
      </c>
      <c r="D1191" s="7">
        <v>51.9</v>
      </c>
      <c r="E1191" s="7">
        <v>14.8</v>
      </c>
      <c r="F1191" s="7">
        <v>1.14</v>
      </c>
      <c r="G1191" s="7">
        <v>31.31</v>
      </c>
      <c r="H1191" s="7">
        <v>4.64</v>
      </c>
    </row>
    <row r="1192" ht="14.75" spans="1:8">
      <c r="A1192" s="5">
        <v>311201048</v>
      </c>
      <c r="B1192" s="6" t="s">
        <v>2337</v>
      </c>
      <c r="C1192" s="7">
        <v>65</v>
      </c>
      <c r="D1192" s="7">
        <v>80</v>
      </c>
      <c r="E1192" s="7">
        <v>26.3</v>
      </c>
      <c r="F1192" s="7">
        <v>11.4</v>
      </c>
      <c r="G1192" s="7">
        <v>36.26</v>
      </c>
      <c r="H1192" s="7">
        <v>6.03</v>
      </c>
    </row>
    <row r="1193" ht="14.75" spans="1:8">
      <c r="A1193" s="5">
        <v>311201049</v>
      </c>
      <c r="B1193" s="6" t="s">
        <v>4136</v>
      </c>
      <c r="C1193" s="7">
        <v>65</v>
      </c>
      <c r="D1193" s="7">
        <v>80</v>
      </c>
      <c r="E1193" s="7">
        <v>26.3</v>
      </c>
      <c r="F1193" s="7">
        <v>11.4</v>
      </c>
      <c r="G1193" s="7">
        <v>36.26</v>
      </c>
      <c r="H1193" s="7">
        <v>6.03</v>
      </c>
    </row>
    <row r="1194" ht="14.75" spans="1:8">
      <c r="A1194" s="5">
        <v>311201050</v>
      </c>
      <c r="B1194" s="6" t="s">
        <v>2339</v>
      </c>
      <c r="C1194" s="7">
        <v>90</v>
      </c>
      <c r="D1194" s="7">
        <v>98.8</v>
      </c>
      <c r="E1194" s="7">
        <v>26.3</v>
      </c>
      <c r="F1194" s="7">
        <v>11.4</v>
      </c>
      <c r="G1194" s="7">
        <v>52.74</v>
      </c>
      <c r="H1194" s="7">
        <v>8.36</v>
      </c>
    </row>
    <row r="1195" ht="14.75" spans="1:8">
      <c r="A1195" s="5">
        <v>311201051</v>
      </c>
      <c r="B1195" s="6" t="s">
        <v>2341</v>
      </c>
      <c r="C1195" s="7">
        <v>165</v>
      </c>
      <c r="D1195" s="7">
        <v>142.71</v>
      </c>
      <c r="E1195" s="7">
        <v>52.6</v>
      </c>
      <c r="F1195" s="7">
        <v>17.11</v>
      </c>
      <c r="G1195" s="7">
        <v>57.68</v>
      </c>
      <c r="H1195" s="7">
        <v>15.32</v>
      </c>
    </row>
    <row r="1196" ht="14.75" spans="1:8">
      <c r="A1196" s="5">
        <v>311201052</v>
      </c>
      <c r="B1196" s="6" t="s">
        <v>2342</v>
      </c>
      <c r="C1196" s="7">
        <v>230</v>
      </c>
      <c r="D1196" s="7">
        <v>182.75</v>
      </c>
      <c r="E1196" s="7">
        <v>70.14</v>
      </c>
      <c r="F1196" s="7">
        <v>17.11</v>
      </c>
      <c r="G1196" s="7">
        <v>74.16</v>
      </c>
      <c r="H1196" s="7">
        <v>21.35</v>
      </c>
    </row>
    <row r="1197" ht="14.75" spans="1:8">
      <c r="A1197" s="5">
        <v>311201053</v>
      </c>
      <c r="B1197" s="6" t="s">
        <v>4137</v>
      </c>
      <c r="C1197" s="7">
        <v>155</v>
      </c>
      <c r="D1197" s="7">
        <v>150.91</v>
      </c>
      <c r="E1197" s="7">
        <v>52.6</v>
      </c>
      <c r="F1197" s="7">
        <v>11.4</v>
      </c>
      <c r="G1197" s="7">
        <v>72.51</v>
      </c>
      <c r="H1197" s="7">
        <v>14.39</v>
      </c>
    </row>
    <row r="1198" ht="14.75" spans="1:8">
      <c r="A1198" s="5">
        <v>311201054</v>
      </c>
      <c r="B1198" s="6" t="s">
        <v>2343</v>
      </c>
      <c r="C1198" s="7">
        <v>180</v>
      </c>
      <c r="D1198" s="7">
        <v>136.58</v>
      </c>
      <c r="E1198" s="7">
        <v>35.07</v>
      </c>
      <c r="F1198" s="7">
        <v>5.7</v>
      </c>
      <c r="G1198" s="7">
        <v>79.1</v>
      </c>
      <c r="H1198" s="7">
        <v>16.71</v>
      </c>
    </row>
    <row r="1199" ht="14.75" spans="1:8">
      <c r="A1199" s="5">
        <v>311201055</v>
      </c>
      <c r="B1199" s="6" t="s">
        <v>2344</v>
      </c>
      <c r="C1199" s="7">
        <v>110</v>
      </c>
      <c r="D1199" s="7">
        <v>83.39</v>
      </c>
      <c r="E1199" s="7">
        <v>22.6</v>
      </c>
      <c r="F1199" s="7">
        <v>1.14</v>
      </c>
      <c r="G1199" s="7">
        <v>49.44</v>
      </c>
      <c r="H1199" s="7">
        <v>10.21</v>
      </c>
    </row>
    <row r="1200" ht="14.75" spans="1:8">
      <c r="A1200" s="5">
        <v>311201056</v>
      </c>
      <c r="B1200" s="6" t="s">
        <v>2347</v>
      </c>
      <c r="C1200" s="7">
        <v>75</v>
      </c>
      <c r="D1200" s="7">
        <v>59.65</v>
      </c>
      <c r="E1200" s="7">
        <v>35.07</v>
      </c>
      <c r="F1200" s="7">
        <v>1.14</v>
      </c>
      <c r="G1200" s="7">
        <v>16.48</v>
      </c>
      <c r="H1200" s="7">
        <v>6.96</v>
      </c>
    </row>
    <row r="1201" ht="14.75" spans="1:8">
      <c r="A1201" s="5">
        <v>311201057</v>
      </c>
      <c r="B1201" s="6" t="s">
        <v>4138</v>
      </c>
      <c r="C1201" s="7">
        <v>5</v>
      </c>
      <c r="D1201" s="7">
        <v>27.29</v>
      </c>
      <c r="E1201" s="7">
        <v>22.2</v>
      </c>
      <c r="F1201" s="7">
        <v>0.29</v>
      </c>
      <c r="G1201" s="7">
        <v>4.34</v>
      </c>
      <c r="H1201" s="7">
        <v>0.46</v>
      </c>
    </row>
    <row r="1202" ht="14.75" spans="1:8">
      <c r="A1202" s="5">
        <v>311201058</v>
      </c>
      <c r="B1202" s="6" t="s">
        <v>2349</v>
      </c>
      <c r="C1202" s="7">
        <v>400</v>
      </c>
      <c r="D1202" s="7">
        <v>348.3</v>
      </c>
      <c r="E1202" s="7">
        <v>145.74</v>
      </c>
      <c r="F1202" s="7">
        <v>17.11</v>
      </c>
      <c r="G1202" s="7">
        <v>148.32</v>
      </c>
      <c r="H1202" s="7">
        <v>37.13</v>
      </c>
    </row>
    <row r="1203" ht="14.75" spans="1:8">
      <c r="A1203" s="5">
        <v>311201066</v>
      </c>
      <c r="B1203" s="6" t="s">
        <v>2354</v>
      </c>
      <c r="C1203" s="7">
        <v>730</v>
      </c>
      <c r="D1203" s="7">
        <v>759.21</v>
      </c>
      <c r="E1203" s="7">
        <v>526.01</v>
      </c>
      <c r="F1203" s="7">
        <v>17.11</v>
      </c>
      <c r="G1203" s="7">
        <v>148.32</v>
      </c>
      <c r="H1203" s="7">
        <v>67.77</v>
      </c>
    </row>
    <row r="1204" ht="14.75" spans="1:8">
      <c r="A1204" s="5">
        <v>311202001</v>
      </c>
      <c r="B1204" s="6" t="s">
        <v>4139</v>
      </c>
      <c r="C1204" s="7">
        <v>2.5</v>
      </c>
      <c r="D1204" s="7">
        <v>5.05</v>
      </c>
      <c r="E1204" s="7">
        <v>2.22</v>
      </c>
      <c r="F1204" s="7">
        <v>0.57</v>
      </c>
      <c r="G1204" s="7">
        <v>2.03</v>
      </c>
      <c r="H1204" s="7">
        <v>0.23</v>
      </c>
    </row>
    <row r="1205" ht="14.75" spans="1:8">
      <c r="A1205" s="5">
        <v>311202003</v>
      </c>
      <c r="B1205" s="6" t="s">
        <v>2441</v>
      </c>
      <c r="C1205" s="7">
        <v>90</v>
      </c>
      <c r="D1205" s="7">
        <v>91.35</v>
      </c>
      <c r="E1205" s="7">
        <v>56.11</v>
      </c>
      <c r="F1205" s="7">
        <v>1.14</v>
      </c>
      <c r="G1205" s="7">
        <v>25.75</v>
      </c>
      <c r="H1205" s="7">
        <v>8.36</v>
      </c>
    </row>
    <row r="1206" ht="14.75" spans="1:8">
      <c r="A1206" s="5">
        <v>311202004</v>
      </c>
      <c r="B1206" s="6" t="s">
        <v>2442</v>
      </c>
      <c r="C1206" s="7">
        <v>65</v>
      </c>
      <c r="D1206" s="7">
        <v>68.65</v>
      </c>
      <c r="E1206" s="7">
        <v>41.5</v>
      </c>
      <c r="F1206" s="7">
        <v>0.57</v>
      </c>
      <c r="G1206" s="7">
        <v>20.54</v>
      </c>
      <c r="H1206" s="7">
        <v>6.03</v>
      </c>
    </row>
    <row r="1207" ht="14.75" spans="1:8">
      <c r="A1207" s="5">
        <v>311202005</v>
      </c>
      <c r="B1207" s="6" t="s">
        <v>2443</v>
      </c>
      <c r="C1207" s="7">
        <v>30</v>
      </c>
      <c r="D1207" s="7">
        <v>43.89</v>
      </c>
      <c r="E1207" s="7">
        <v>22.6</v>
      </c>
      <c r="F1207" s="7">
        <v>0.57</v>
      </c>
      <c r="G1207" s="7">
        <v>17.94</v>
      </c>
      <c r="H1207" s="7">
        <v>2.79</v>
      </c>
    </row>
    <row r="1208" ht="14.75" spans="1:8">
      <c r="A1208" s="5">
        <v>311202006</v>
      </c>
      <c r="B1208" s="6" t="s">
        <v>2444</v>
      </c>
      <c r="C1208" s="7">
        <v>30</v>
      </c>
      <c r="D1208" s="7">
        <v>53.5</v>
      </c>
      <c r="E1208" s="7">
        <v>29.6</v>
      </c>
      <c r="F1208" s="7">
        <v>0.57</v>
      </c>
      <c r="G1208" s="7">
        <v>20.54</v>
      </c>
      <c r="H1208" s="7">
        <v>2.79</v>
      </c>
    </row>
    <row r="1209" ht="14.75" spans="1:8">
      <c r="A1209" s="5">
        <v>311202007</v>
      </c>
      <c r="B1209" s="6" t="s">
        <v>4140</v>
      </c>
      <c r="C1209" s="7">
        <v>4</v>
      </c>
      <c r="D1209" s="7">
        <v>5.48</v>
      </c>
      <c r="E1209" s="7">
        <v>2.22</v>
      </c>
      <c r="F1209" s="7">
        <v>0</v>
      </c>
      <c r="G1209" s="7">
        <v>2.89</v>
      </c>
      <c r="H1209" s="7">
        <v>0.37</v>
      </c>
    </row>
    <row r="1210" ht="14.75" spans="1:8">
      <c r="A1210" s="5">
        <v>311202008</v>
      </c>
      <c r="B1210" s="6" t="s">
        <v>2445</v>
      </c>
      <c r="C1210" s="7">
        <v>12</v>
      </c>
      <c r="D1210" s="7">
        <v>27.59</v>
      </c>
      <c r="E1210" s="7">
        <v>7.4</v>
      </c>
      <c r="F1210" s="7">
        <v>1.14</v>
      </c>
      <c r="G1210" s="7">
        <v>17.94</v>
      </c>
      <c r="H1210" s="7">
        <v>1.11</v>
      </c>
    </row>
    <row r="1211" ht="14.75" spans="1:8">
      <c r="A1211" s="5">
        <v>311202009</v>
      </c>
      <c r="B1211" s="6" t="s">
        <v>2446</v>
      </c>
      <c r="C1211" s="7">
        <v>2.5</v>
      </c>
      <c r="D1211" s="7">
        <v>4.24</v>
      </c>
      <c r="E1211" s="7">
        <v>1.48</v>
      </c>
      <c r="F1211" s="7">
        <v>0.57</v>
      </c>
      <c r="G1211" s="7">
        <v>1.95</v>
      </c>
      <c r="H1211" s="7">
        <v>0.23</v>
      </c>
    </row>
    <row r="1212" ht="14.75" spans="1:8">
      <c r="A1212" s="5">
        <v>311202010</v>
      </c>
      <c r="B1212" s="6" t="s">
        <v>2449</v>
      </c>
      <c r="C1212" s="7">
        <v>550</v>
      </c>
      <c r="D1212" s="7">
        <v>447.99</v>
      </c>
      <c r="E1212" s="7">
        <v>315.61</v>
      </c>
      <c r="F1212" s="7">
        <v>57.02</v>
      </c>
      <c r="G1212" s="7">
        <v>24.3</v>
      </c>
      <c r="H1212" s="7">
        <v>51.06</v>
      </c>
    </row>
    <row r="1213" ht="14.75" spans="1:8">
      <c r="A1213" s="5">
        <v>311202011</v>
      </c>
      <c r="B1213" s="6" t="s">
        <v>2452</v>
      </c>
      <c r="C1213" s="7">
        <v>11</v>
      </c>
      <c r="D1213" s="7">
        <v>10.67</v>
      </c>
      <c r="E1213" s="7">
        <v>4.44</v>
      </c>
      <c r="F1213" s="7">
        <v>0</v>
      </c>
      <c r="G1213" s="7">
        <v>5.21</v>
      </c>
      <c r="H1213" s="7">
        <v>1.02</v>
      </c>
    </row>
    <row r="1214" ht="14.75" spans="1:8">
      <c r="A1214" s="5">
        <v>311202012</v>
      </c>
      <c r="B1214" s="6" t="s">
        <v>4141</v>
      </c>
      <c r="C1214" s="7">
        <v>2.5</v>
      </c>
      <c r="D1214" s="7">
        <v>3.9</v>
      </c>
      <c r="E1214" s="7">
        <v>2.22</v>
      </c>
      <c r="F1214" s="7">
        <v>0</v>
      </c>
      <c r="G1214" s="7">
        <v>1.45</v>
      </c>
      <c r="H1214" s="7">
        <v>0.23</v>
      </c>
    </row>
    <row r="1215" ht="14.75" spans="1:8">
      <c r="A1215" s="5">
        <v>311202014</v>
      </c>
      <c r="B1215" s="6" t="s">
        <v>2454</v>
      </c>
      <c r="C1215" s="7">
        <v>22</v>
      </c>
      <c r="D1215" s="7">
        <v>29.1</v>
      </c>
      <c r="E1215" s="7">
        <v>15.2</v>
      </c>
      <c r="F1215" s="7">
        <v>0.29</v>
      </c>
      <c r="G1215" s="7">
        <v>11.57</v>
      </c>
      <c r="H1215" s="7">
        <v>2.04</v>
      </c>
    </row>
    <row r="1216" ht="14.75" spans="1:8">
      <c r="A1216" s="5">
        <v>311202015</v>
      </c>
      <c r="B1216" s="6" t="s">
        <v>2455</v>
      </c>
      <c r="C1216" s="7">
        <v>22</v>
      </c>
      <c r="D1216" s="7">
        <v>29.1</v>
      </c>
      <c r="E1216" s="7">
        <v>15.2</v>
      </c>
      <c r="F1216" s="7">
        <v>0.29</v>
      </c>
      <c r="G1216" s="7">
        <v>11.57</v>
      </c>
      <c r="H1216" s="7">
        <v>2.04</v>
      </c>
    </row>
    <row r="1217" ht="14.75" spans="1:8">
      <c r="A1217" s="5">
        <v>311300001</v>
      </c>
      <c r="B1217" s="6" t="s">
        <v>4142</v>
      </c>
      <c r="C1217" s="7">
        <v>170</v>
      </c>
      <c r="D1217" s="7">
        <v>640.62</v>
      </c>
      <c r="E1217" s="7">
        <v>420.81</v>
      </c>
      <c r="F1217" s="7">
        <v>171.07</v>
      </c>
      <c r="G1217" s="7">
        <v>32.96</v>
      </c>
      <c r="H1217" s="7">
        <v>15.78</v>
      </c>
    </row>
    <row r="1218" ht="14.75" spans="1:8">
      <c r="A1218" s="5">
        <v>311300002</v>
      </c>
      <c r="B1218" s="6" t="s">
        <v>2357</v>
      </c>
      <c r="C1218" s="7">
        <v>55</v>
      </c>
      <c r="D1218" s="7">
        <v>121.69</v>
      </c>
      <c r="E1218" s="7">
        <v>83</v>
      </c>
      <c r="F1218" s="7">
        <v>17.11</v>
      </c>
      <c r="G1218" s="7">
        <v>16.48</v>
      </c>
      <c r="H1218" s="7">
        <v>5.11</v>
      </c>
    </row>
    <row r="1219" ht="14.75" spans="1:8">
      <c r="A1219" s="5">
        <v>311300003</v>
      </c>
      <c r="B1219" s="6" t="s">
        <v>2359</v>
      </c>
      <c r="C1219" s="7">
        <v>90</v>
      </c>
      <c r="D1219" s="7">
        <v>124.94</v>
      </c>
      <c r="E1219" s="7">
        <v>83</v>
      </c>
      <c r="F1219" s="7">
        <v>17.11</v>
      </c>
      <c r="G1219" s="7">
        <v>16.48</v>
      </c>
      <c r="H1219" s="7">
        <v>8.36</v>
      </c>
    </row>
    <row r="1220" ht="14.75" spans="1:8">
      <c r="A1220" s="5">
        <v>311300004</v>
      </c>
      <c r="B1220" s="6" t="s">
        <v>2360</v>
      </c>
      <c r="C1220" s="7">
        <v>65</v>
      </c>
      <c r="D1220" s="7">
        <v>68.06</v>
      </c>
      <c r="E1220" s="7">
        <v>44.4</v>
      </c>
      <c r="F1220" s="7">
        <v>1.14</v>
      </c>
      <c r="G1220" s="7">
        <v>16.48</v>
      </c>
      <c r="H1220" s="7">
        <v>6.03</v>
      </c>
    </row>
    <row r="1221" ht="14.75" spans="1:8">
      <c r="A1221" s="5">
        <v>311300005</v>
      </c>
      <c r="B1221" s="6" t="s">
        <v>2361</v>
      </c>
      <c r="C1221" s="7">
        <v>28</v>
      </c>
      <c r="D1221" s="7">
        <v>34.05</v>
      </c>
      <c r="E1221" s="7">
        <v>13.83</v>
      </c>
      <c r="F1221" s="7">
        <v>1.14</v>
      </c>
      <c r="G1221" s="7">
        <v>16.48</v>
      </c>
      <c r="H1221" s="7">
        <v>2.6</v>
      </c>
    </row>
    <row r="1222" ht="14.75" spans="1:8">
      <c r="A1222" s="5">
        <v>311300006</v>
      </c>
      <c r="B1222" s="6" t="s">
        <v>2362</v>
      </c>
      <c r="C1222" s="7">
        <v>28</v>
      </c>
      <c r="D1222" s="7">
        <v>34.05</v>
      </c>
      <c r="E1222" s="7">
        <v>13.83</v>
      </c>
      <c r="F1222" s="7">
        <v>1.14</v>
      </c>
      <c r="G1222" s="7">
        <v>16.48</v>
      </c>
      <c r="H1222" s="7">
        <v>2.6</v>
      </c>
    </row>
    <row r="1223" ht="14.75" spans="1:8">
      <c r="A1223" s="5">
        <v>311300007</v>
      </c>
      <c r="B1223" s="6" t="s">
        <v>2364</v>
      </c>
      <c r="C1223" s="7">
        <v>45</v>
      </c>
      <c r="D1223" s="7">
        <v>45.76</v>
      </c>
      <c r="E1223" s="7">
        <v>23.97</v>
      </c>
      <c r="F1223" s="7">
        <v>1.14</v>
      </c>
      <c r="G1223" s="7">
        <v>16.48</v>
      </c>
      <c r="H1223" s="7">
        <v>4.18</v>
      </c>
    </row>
    <row r="1224" ht="14.75" spans="1:8">
      <c r="A1224" s="5">
        <v>311300008</v>
      </c>
      <c r="B1224" s="6" t="s">
        <v>2365</v>
      </c>
      <c r="C1224" s="7">
        <v>35</v>
      </c>
      <c r="D1224" s="7">
        <v>44.84</v>
      </c>
      <c r="E1224" s="7">
        <v>23.97</v>
      </c>
      <c r="F1224" s="7">
        <v>1.14</v>
      </c>
      <c r="G1224" s="7">
        <v>16.48</v>
      </c>
      <c r="H1224" s="7">
        <v>3.25</v>
      </c>
    </row>
    <row r="1225" ht="14.75" spans="1:8">
      <c r="A1225" s="5">
        <v>311300009</v>
      </c>
      <c r="B1225" s="6" t="s">
        <v>2366</v>
      </c>
      <c r="C1225" s="7">
        <v>35</v>
      </c>
      <c r="D1225" s="7">
        <v>44.84</v>
      </c>
      <c r="E1225" s="7">
        <v>23.97</v>
      </c>
      <c r="F1225" s="7">
        <v>1.14</v>
      </c>
      <c r="G1225" s="7">
        <v>16.48</v>
      </c>
      <c r="H1225" s="7">
        <v>3.25</v>
      </c>
    </row>
    <row r="1226" ht="14.75" spans="1:8">
      <c r="A1226" s="5">
        <v>311300010</v>
      </c>
      <c r="B1226" s="6" t="s">
        <v>2368</v>
      </c>
      <c r="C1226" s="7">
        <v>30</v>
      </c>
      <c r="D1226" s="7">
        <v>44.37</v>
      </c>
      <c r="E1226" s="7">
        <v>23.97</v>
      </c>
      <c r="F1226" s="7">
        <v>1.14</v>
      </c>
      <c r="G1226" s="7">
        <v>16.48</v>
      </c>
      <c r="H1226" s="7">
        <v>2.79</v>
      </c>
    </row>
    <row r="1227" ht="14.75" spans="1:8">
      <c r="A1227" s="5">
        <v>311300011</v>
      </c>
      <c r="B1227" s="6" t="s">
        <v>2370</v>
      </c>
      <c r="C1227" s="7">
        <v>65</v>
      </c>
      <c r="D1227" s="7">
        <v>86.52</v>
      </c>
      <c r="E1227" s="7">
        <v>52.6</v>
      </c>
      <c r="F1227" s="7">
        <v>11.4</v>
      </c>
      <c r="G1227" s="7">
        <v>16.48</v>
      </c>
      <c r="H1227" s="7">
        <v>6.03</v>
      </c>
    </row>
    <row r="1228" ht="14.75" spans="1:8">
      <c r="A1228" s="5">
        <v>311300012</v>
      </c>
      <c r="B1228" s="6" t="s">
        <v>2371</v>
      </c>
      <c r="C1228" s="7">
        <v>130</v>
      </c>
      <c r="D1228" s="7">
        <v>111.12</v>
      </c>
      <c r="E1228" s="7">
        <v>65.47</v>
      </c>
      <c r="F1228" s="7">
        <v>17.11</v>
      </c>
      <c r="G1228" s="7">
        <v>16.48</v>
      </c>
      <c r="H1228" s="7">
        <v>12.07</v>
      </c>
    </row>
    <row r="1229" ht="14.75" spans="1:8">
      <c r="A1229" s="5">
        <v>311400001</v>
      </c>
      <c r="B1229" s="6" t="s">
        <v>4143</v>
      </c>
      <c r="C1229" s="7">
        <v>22</v>
      </c>
      <c r="D1229" s="7">
        <v>24.88</v>
      </c>
      <c r="E1229" s="7">
        <v>6.66</v>
      </c>
      <c r="F1229" s="7">
        <v>1.71</v>
      </c>
      <c r="G1229" s="7">
        <v>14.46</v>
      </c>
      <c r="H1229" s="7">
        <v>2.04</v>
      </c>
    </row>
    <row r="1230" ht="14.75" spans="1:8">
      <c r="A1230" s="5">
        <v>311400002</v>
      </c>
      <c r="B1230" s="6" t="s">
        <v>4144</v>
      </c>
      <c r="C1230" s="7">
        <v>22</v>
      </c>
      <c r="D1230" s="7">
        <v>23.71</v>
      </c>
      <c r="E1230" s="7">
        <v>10.13</v>
      </c>
      <c r="F1230" s="7">
        <v>2.85</v>
      </c>
      <c r="G1230" s="7">
        <v>8.68</v>
      </c>
      <c r="H1230" s="7">
        <v>2.04</v>
      </c>
    </row>
    <row r="1231" ht="14.75" spans="1:8">
      <c r="A1231" s="5">
        <v>311400003</v>
      </c>
      <c r="B1231" s="6" t="s">
        <v>2373</v>
      </c>
      <c r="C1231" s="7">
        <v>42</v>
      </c>
      <c r="D1231" s="7">
        <v>79.56</v>
      </c>
      <c r="E1231" s="7">
        <v>52.6</v>
      </c>
      <c r="F1231" s="7">
        <v>5.7</v>
      </c>
      <c r="G1231" s="7">
        <v>17.36</v>
      </c>
      <c r="H1231" s="7">
        <v>3.9</v>
      </c>
    </row>
    <row r="1232" ht="14.75" spans="1:8">
      <c r="A1232" s="5">
        <v>311400004</v>
      </c>
      <c r="B1232" s="6" t="s">
        <v>4145</v>
      </c>
      <c r="C1232" s="7">
        <v>54</v>
      </c>
      <c r="D1232" s="7">
        <v>37.29</v>
      </c>
      <c r="E1232" s="7">
        <v>28.82</v>
      </c>
      <c r="F1232" s="7">
        <v>0.57</v>
      </c>
      <c r="G1232" s="7">
        <v>2.89</v>
      </c>
      <c r="H1232" s="7">
        <v>5.01</v>
      </c>
    </row>
    <row r="1233" ht="14.75" spans="1:8">
      <c r="A1233" s="5">
        <v>311400006</v>
      </c>
      <c r="B1233" s="6" t="s">
        <v>4146</v>
      </c>
      <c r="C1233" s="7">
        <v>11</v>
      </c>
      <c r="D1233" s="7">
        <v>11.88</v>
      </c>
      <c r="E1233" s="7">
        <v>7.4</v>
      </c>
      <c r="F1233" s="7">
        <v>0.57</v>
      </c>
      <c r="G1233" s="7">
        <v>2.89</v>
      </c>
      <c r="H1233" s="7">
        <v>1.02</v>
      </c>
    </row>
    <row r="1234" ht="14.75" spans="1:8">
      <c r="A1234" s="5">
        <v>311400009</v>
      </c>
      <c r="B1234" s="6" t="s">
        <v>4147</v>
      </c>
      <c r="C1234" s="7">
        <v>22</v>
      </c>
      <c r="D1234" s="7">
        <v>19.69</v>
      </c>
      <c r="E1234" s="7">
        <v>14.19</v>
      </c>
      <c r="F1234" s="7">
        <v>0.57</v>
      </c>
      <c r="G1234" s="7">
        <v>2.89</v>
      </c>
      <c r="H1234" s="7">
        <v>2.04</v>
      </c>
    </row>
    <row r="1235" ht="14.75" spans="1:8">
      <c r="A1235" s="5">
        <v>311400012</v>
      </c>
      <c r="B1235" s="6" t="s">
        <v>4148</v>
      </c>
      <c r="C1235" s="7">
        <v>11</v>
      </c>
      <c r="D1235" s="7">
        <v>11</v>
      </c>
      <c r="E1235" s="7">
        <v>5.07</v>
      </c>
      <c r="F1235" s="7">
        <v>0.57</v>
      </c>
      <c r="G1235" s="7">
        <v>4.34</v>
      </c>
      <c r="H1235" s="7">
        <v>1.02</v>
      </c>
    </row>
    <row r="1236" ht="14.75" spans="1:8">
      <c r="A1236" s="5">
        <v>311400014</v>
      </c>
      <c r="B1236" s="6" t="s">
        <v>4149</v>
      </c>
      <c r="C1236" s="7">
        <v>5</v>
      </c>
      <c r="D1236" s="7">
        <v>33.41</v>
      </c>
      <c r="E1236" s="7">
        <v>16.47</v>
      </c>
      <c r="F1236" s="7">
        <v>0.57</v>
      </c>
      <c r="G1236" s="7">
        <v>15.91</v>
      </c>
      <c r="H1236" s="7">
        <v>0.46</v>
      </c>
    </row>
    <row r="1237" ht="14.75" spans="1:8">
      <c r="A1237" s="5">
        <v>311400016</v>
      </c>
      <c r="B1237" s="6" t="s">
        <v>4150</v>
      </c>
      <c r="C1237" s="7">
        <v>5</v>
      </c>
      <c r="D1237" s="7">
        <v>8.18</v>
      </c>
      <c r="E1237" s="7">
        <v>4.12</v>
      </c>
      <c r="F1237" s="7">
        <v>0.57</v>
      </c>
      <c r="G1237" s="7">
        <v>3.02</v>
      </c>
      <c r="H1237" s="7">
        <v>0.46</v>
      </c>
    </row>
    <row r="1238" ht="14.75" spans="1:8">
      <c r="A1238" s="5">
        <v>311400019</v>
      </c>
      <c r="B1238" s="6" t="s">
        <v>4151</v>
      </c>
      <c r="C1238" s="7">
        <v>5</v>
      </c>
      <c r="D1238" s="7">
        <v>17.29</v>
      </c>
      <c r="E1238" s="7">
        <v>4.12</v>
      </c>
      <c r="F1238" s="7">
        <v>1.14</v>
      </c>
      <c r="G1238" s="7">
        <v>11.57</v>
      </c>
      <c r="H1238" s="7">
        <v>0.46</v>
      </c>
    </row>
    <row r="1239" ht="14.75" spans="1:8">
      <c r="A1239" s="5">
        <v>311400022</v>
      </c>
      <c r="B1239" s="6" t="s">
        <v>2383</v>
      </c>
      <c r="C1239" s="7">
        <v>33</v>
      </c>
      <c r="D1239" s="7">
        <v>32.36</v>
      </c>
      <c r="E1239" s="7">
        <v>8.77</v>
      </c>
      <c r="F1239" s="7">
        <v>5.7</v>
      </c>
      <c r="G1239" s="7">
        <v>14.83</v>
      </c>
      <c r="H1239" s="7">
        <v>3.06</v>
      </c>
    </row>
    <row r="1240" ht="14.75" spans="1:8">
      <c r="A1240" s="5">
        <v>311400025</v>
      </c>
      <c r="B1240" s="6" t="s">
        <v>2386</v>
      </c>
      <c r="C1240" s="7">
        <v>33</v>
      </c>
      <c r="D1240" s="7">
        <v>30.87</v>
      </c>
      <c r="E1240" s="7">
        <v>17.76</v>
      </c>
      <c r="F1240" s="7">
        <v>5.7</v>
      </c>
      <c r="G1240" s="7">
        <v>4.34</v>
      </c>
      <c r="H1240" s="7">
        <v>3.06</v>
      </c>
    </row>
    <row r="1241" ht="14.75" spans="1:8">
      <c r="A1241" s="5">
        <v>311400026</v>
      </c>
      <c r="B1241" s="6" t="s">
        <v>2387</v>
      </c>
      <c r="C1241" s="7">
        <v>11</v>
      </c>
      <c r="D1241" s="7">
        <v>13.33</v>
      </c>
      <c r="E1241" s="7">
        <v>7.4</v>
      </c>
      <c r="F1241" s="7">
        <v>0.57</v>
      </c>
      <c r="G1241" s="7">
        <v>4.34</v>
      </c>
      <c r="H1241" s="7">
        <v>1.02</v>
      </c>
    </row>
    <row r="1242" ht="14.75" spans="1:8">
      <c r="A1242" s="5">
        <v>311400027</v>
      </c>
      <c r="B1242" s="6" t="s">
        <v>2388</v>
      </c>
      <c r="C1242" s="7">
        <v>15</v>
      </c>
      <c r="D1242" s="7">
        <v>21.09</v>
      </c>
      <c r="E1242" s="7">
        <v>11.1</v>
      </c>
      <c r="F1242" s="7">
        <v>5.7</v>
      </c>
      <c r="G1242" s="7">
        <v>2.89</v>
      </c>
      <c r="H1242" s="7">
        <v>1.39</v>
      </c>
    </row>
    <row r="1243" ht="14.75" spans="1:8">
      <c r="A1243" s="5">
        <v>311400028</v>
      </c>
      <c r="B1243" s="6" t="s">
        <v>2390</v>
      </c>
      <c r="C1243" s="7">
        <v>28</v>
      </c>
      <c r="D1243" s="7">
        <v>24.16</v>
      </c>
      <c r="E1243" s="7">
        <v>11.1</v>
      </c>
      <c r="F1243" s="7">
        <v>0.57</v>
      </c>
      <c r="G1243" s="7">
        <v>9.89</v>
      </c>
      <c r="H1243" s="7">
        <v>2.6</v>
      </c>
    </row>
    <row r="1244" ht="14.75" spans="1:8">
      <c r="A1244" s="5">
        <v>311400029</v>
      </c>
      <c r="B1244" s="6" t="s">
        <v>4152</v>
      </c>
      <c r="C1244" s="7">
        <v>2</v>
      </c>
      <c r="D1244" s="7">
        <v>14.55</v>
      </c>
      <c r="E1244" s="7">
        <v>2.22</v>
      </c>
      <c r="F1244" s="7">
        <v>0.57</v>
      </c>
      <c r="G1244" s="7">
        <v>11.57</v>
      </c>
      <c r="H1244" s="7">
        <v>0.19</v>
      </c>
    </row>
    <row r="1245" ht="14.75" spans="1:8">
      <c r="A1245" s="5">
        <v>311400030</v>
      </c>
      <c r="B1245" s="6" t="s">
        <v>2393</v>
      </c>
      <c r="C1245" s="7">
        <v>15</v>
      </c>
      <c r="D1245" s="7">
        <v>21.09</v>
      </c>
      <c r="E1245" s="7">
        <v>11.1</v>
      </c>
      <c r="F1245" s="7">
        <v>5.7</v>
      </c>
      <c r="G1245" s="7">
        <v>2.89</v>
      </c>
      <c r="H1245" s="7">
        <v>1.39</v>
      </c>
    </row>
    <row r="1246" ht="14.75" spans="1:8">
      <c r="A1246" s="5">
        <v>311400033</v>
      </c>
      <c r="B1246" s="6" t="s">
        <v>2397</v>
      </c>
      <c r="C1246" s="7">
        <v>23</v>
      </c>
      <c r="D1246" s="7">
        <v>17.89</v>
      </c>
      <c r="E1246" s="7">
        <v>8.23</v>
      </c>
      <c r="F1246" s="7">
        <v>0.29</v>
      </c>
      <c r="G1246" s="7">
        <v>7.23</v>
      </c>
      <c r="H1246" s="7">
        <v>2.14</v>
      </c>
    </row>
    <row r="1247" ht="14.75" spans="1:8">
      <c r="A1247" s="5">
        <v>311400036</v>
      </c>
      <c r="B1247" s="6" t="s">
        <v>4153</v>
      </c>
      <c r="C1247" s="7">
        <v>33</v>
      </c>
      <c r="D1247" s="7">
        <v>30.51</v>
      </c>
      <c r="E1247" s="7">
        <v>24.42</v>
      </c>
      <c r="F1247" s="7">
        <v>0</v>
      </c>
      <c r="G1247" s="7">
        <v>3.02</v>
      </c>
      <c r="H1247" s="7">
        <v>3.06</v>
      </c>
    </row>
    <row r="1248" ht="14.75" spans="1:8">
      <c r="A1248" s="5">
        <v>311400037</v>
      </c>
      <c r="B1248" s="6" t="s">
        <v>2403</v>
      </c>
      <c r="C1248" s="7">
        <v>33</v>
      </c>
      <c r="D1248" s="7">
        <v>30.51</v>
      </c>
      <c r="E1248" s="7">
        <v>24.42</v>
      </c>
      <c r="F1248" s="7">
        <v>0</v>
      </c>
      <c r="G1248" s="7">
        <v>3.02</v>
      </c>
      <c r="H1248" s="7">
        <v>3.06</v>
      </c>
    </row>
    <row r="1249" ht="14.75" spans="1:8">
      <c r="A1249" s="5">
        <v>311400038</v>
      </c>
      <c r="B1249" s="6" t="s">
        <v>2405</v>
      </c>
      <c r="C1249" s="7">
        <v>230</v>
      </c>
      <c r="D1249" s="7">
        <v>168.69</v>
      </c>
      <c r="E1249" s="7">
        <v>125.07</v>
      </c>
      <c r="F1249" s="7">
        <v>0.57</v>
      </c>
      <c r="G1249" s="7">
        <v>21.7</v>
      </c>
      <c r="H1249" s="7">
        <v>21.35</v>
      </c>
    </row>
    <row r="1250" ht="14.75" spans="1:8">
      <c r="A1250" s="5">
        <v>311400039</v>
      </c>
      <c r="B1250" s="6" t="s">
        <v>2406</v>
      </c>
      <c r="C1250" s="7">
        <v>23</v>
      </c>
      <c r="D1250" s="7">
        <v>23.19</v>
      </c>
      <c r="E1250" s="7">
        <v>10.36</v>
      </c>
      <c r="F1250" s="7">
        <v>0.57</v>
      </c>
      <c r="G1250" s="7">
        <v>10.13</v>
      </c>
      <c r="H1250" s="7">
        <v>2.14</v>
      </c>
    </row>
    <row r="1251" ht="14.75" spans="1:8">
      <c r="A1251" s="5">
        <v>311400041</v>
      </c>
      <c r="B1251" s="6" t="s">
        <v>2410</v>
      </c>
      <c r="C1251" s="7">
        <v>230</v>
      </c>
      <c r="D1251" s="7">
        <v>208.05</v>
      </c>
      <c r="E1251" s="7">
        <v>96.44</v>
      </c>
      <c r="F1251" s="7">
        <v>4.56</v>
      </c>
      <c r="G1251" s="7">
        <v>85.7</v>
      </c>
      <c r="H1251" s="7">
        <v>21.35</v>
      </c>
    </row>
    <row r="1252" ht="14.75" spans="1:8">
      <c r="A1252" s="5">
        <v>311400042</v>
      </c>
      <c r="B1252" s="6" t="s">
        <v>4154</v>
      </c>
      <c r="C1252" s="7">
        <v>110</v>
      </c>
      <c r="D1252" s="7">
        <v>98.62</v>
      </c>
      <c r="E1252" s="7">
        <v>52.6</v>
      </c>
      <c r="F1252" s="7">
        <v>2.85</v>
      </c>
      <c r="G1252" s="7">
        <v>32.96</v>
      </c>
      <c r="H1252" s="7">
        <v>10.21</v>
      </c>
    </row>
    <row r="1253" ht="14.75" spans="1:8">
      <c r="A1253" s="5">
        <v>311400044</v>
      </c>
      <c r="B1253" s="6" t="s">
        <v>2412</v>
      </c>
      <c r="C1253" s="7">
        <v>700</v>
      </c>
      <c r="D1253" s="7">
        <v>671.16</v>
      </c>
      <c r="E1253" s="7">
        <v>526.01</v>
      </c>
      <c r="F1253" s="7">
        <v>57.02</v>
      </c>
      <c r="G1253" s="7">
        <v>23.14</v>
      </c>
      <c r="H1253" s="7">
        <v>64.98</v>
      </c>
    </row>
    <row r="1254" ht="14.75" spans="1:8">
      <c r="A1254" s="5">
        <v>311400045</v>
      </c>
      <c r="B1254" s="6" t="s">
        <v>2415</v>
      </c>
      <c r="C1254" s="7">
        <v>540</v>
      </c>
      <c r="D1254" s="7">
        <v>445.2</v>
      </c>
      <c r="E1254" s="7">
        <v>332.01</v>
      </c>
      <c r="F1254" s="7">
        <v>39.92</v>
      </c>
      <c r="G1254" s="7">
        <v>23.14</v>
      </c>
      <c r="H1254" s="7">
        <v>50.13</v>
      </c>
    </row>
    <row r="1255" ht="14.75" spans="1:8">
      <c r="A1255" s="5">
        <v>311400046</v>
      </c>
      <c r="B1255" s="6" t="s">
        <v>2417</v>
      </c>
      <c r="C1255" s="7">
        <v>250</v>
      </c>
      <c r="D1255" s="7">
        <v>239.85</v>
      </c>
      <c r="E1255" s="7">
        <v>113.97</v>
      </c>
      <c r="F1255" s="7">
        <v>28.51</v>
      </c>
      <c r="G1255" s="7">
        <v>74.16</v>
      </c>
      <c r="H1255" s="7">
        <v>23.21</v>
      </c>
    </row>
    <row r="1256" ht="14.75" spans="1:8">
      <c r="A1256" s="5">
        <v>311400047</v>
      </c>
      <c r="B1256" s="6" t="s">
        <v>4155</v>
      </c>
      <c r="C1256" s="7">
        <v>3</v>
      </c>
      <c r="D1256" s="7">
        <v>5.96</v>
      </c>
      <c r="E1256" s="7">
        <v>0.74</v>
      </c>
      <c r="F1256" s="7">
        <v>0</v>
      </c>
      <c r="G1256" s="7">
        <v>4.94</v>
      </c>
      <c r="H1256" s="7">
        <v>0.28</v>
      </c>
    </row>
    <row r="1257" ht="14.75" spans="1:8">
      <c r="A1257" s="5">
        <v>311400048</v>
      </c>
      <c r="B1257" s="6" t="s">
        <v>2419</v>
      </c>
      <c r="C1257" s="7">
        <v>33</v>
      </c>
      <c r="D1257" s="7">
        <v>28.59</v>
      </c>
      <c r="E1257" s="7">
        <v>7.4</v>
      </c>
      <c r="F1257" s="7">
        <v>0</v>
      </c>
      <c r="G1257" s="7">
        <v>18.13</v>
      </c>
      <c r="H1257" s="7">
        <v>3.06</v>
      </c>
    </row>
    <row r="1258" ht="14.75" spans="1:8">
      <c r="A1258" s="5">
        <v>311400050</v>
      </c>
      <c r="B1258" s="6" t="s">
        <v>4156</v>
      </c>
      <c r="C1258" s="7">
        <v>250</v>
      </c>
      <c r="D1258" s="7">
        <v>195.4</v>
      </c>
      <c r="E1258" s="7">
        <v>105.2</v>
      </c>
      <c r="F1258" s="7">
        <v>14.26</v>
      </c>
      <c r="G1258" s="7">
        <v>52.74</v>
      </c>
      <c r="H1258" s="7">
        <v>23.21</v>
      </c>
    </row>
    <row r="1259" ht="14.75" spans="1:8">
      <c r="A1259" s="5">
        <v>311400051</v>
      </c>
      <c r="B1259" s="6" t="s">
        <v>4157</v>
      </c>
      <c r="C1259" s="7">
        <v>110</v>
      </c>
      <c r="D1259" s="7">
        <v>124.18</v>
      </c>
      <c r="E1259" s="7">
        <v>61.37</v>
      </c>
      <c r="F1259" s="7">
        <v>11.4</v>
      </c>
      <c r="G1259" s="7">
        <v>41.2</v>
      </c>
      <c r="H1259" s="7">
        <v>10.21</v>
      </c>
    </row>
    <row r="1260" ht="14.75" spans="1:8">
      <c r="A1260" s="5">
        <v>311400053</v>
      </c>
      <c r="B1260" s="6" t="s">
        <v>2420</v>
      </c>
      <c r="C1260" s="7">
        <v>110</v>
      </c>
      <c r="D1260" s="7">
        <v>92.55</v>
      </c>
      <c r="E1260" s="7">
        <v>29.6</v>
      </c>
      <c r="F1260" s="7">
        <v>0</v>
      </c>
      <c r="G1260" s="7">
        <v>52.74</v>
      </c>
      <c r="H1260" s="7">
        <v>10.21</v>
      </c>
    </row>
    <row r="1261" ht="14.75" spans="1:8">
      <c r="A1261" s="5">
        <v>311400056</v>
      </c>
      <c r="B1261" s="6" t="s">
        <v>2423</v>
      </c>
      <c r="C1261" s="7">
        <v>20</v>
      </c>
      <c r="D1261" s="7">
        <v>30.59</v>
      </c>
      <c r="E1261" s="7">
        <v>6.55</v>
      </c>
      <c r="F1261" s="7">
        <v>5.7</v>
      </c>
      <c r="G1261" s="7">
        <v>16.48</v>
      </c>
      <c r="H1261" s="7">
        <v>1.86</v>
      </c>
    </row>
    <row r="1262" ht="14.75" spans="1:8">
      <c r="A1262" s="5">
        <v>311400057</v>
      </c>
      <c r="B1262" s="6" t="s">
        <v>2426</v>
      </c>
      <c r="C1262" s="7">
        <v>70</v>
      </c>
      <c r="D1262" s="7">
        <v>68.88</v>
      </c>
      <c r="E1262" s="7">
        <v>13.83</v>
      </c>
      <c r="F1262" s="7">
        <v>5.7</v>
      </c>
      <c r="G1262" s="7">
        <v>42.85</v>
      </c>
      <c r="H1262" s="7">
        <v>6.5</v>
      </c>
    </row>
    <row r="1263" ht="14.75" spans="1:8">
      <c r="A1263" s="5">
        <v>311501001</v>
      </c>
      <c r="B1263" s="6" t="s">
        <v>4158</v>
      </c>
      <c r="C1263" s="7">
        <v>28</v>
      </c>
      <c r="D1263" s="7">
        <v>21.57</v>
      </c>
      <c r="E1263" s="7">
        <v>14</v>
      </c>
      <c r="F1263" s="7">
        <v>0.29</v>
      </c>
      <c r="G1263" s="7">
        <v>4.69</v>
      </c>
      <c r="H1263" s="7">
        <v>2.6</v>
      </c>
    </row>
    <row r="1264" ht="14.75" spans="1:8">
      <c r="A1264" s="5">
        <v>311501002</v>
      </c>
      <c r="B1264" s="6" t="s">
        <v>4159</v>
      </c>
      <c r="C1264" s="7">
        <v>38</v>
      </c>
      <c r="D1264" s="7">
        <v>29.83</v>
      </c>
      <c r="E1264" s="7">
        <v>19.76</v>
      </c>
      <c r="F1264" s="7">
        <v>0.29</v>
      </c>
      <c r="G1264" s="7">
        <v>6.26</v>
      </c>
      <c r="H1264" s="7">
        <v>3.53</v>
      </c>
    </row>
    <row r="1265" ht="14.75" spans="1:8">
      <c r="A1265" s="5">
        <v>311501003</v>
      </c>
      <c r="B1265" s="6" t="s">
        <v>4160</v>
      </c>
      <c r="C1265" s="7">
        <v>50</v>
      </c>
      <c r="D1265" s="7">
        <v>35.88</v>
      </c>
      <c r="E1265" s="7">
        <v>24.7</v>
      </c>
      <c r="F1265" s="7">
        <v>0.29</v>
      </c>
      <c r="G1265" s="7">
        <v>6.26</v>
      </c>
      <c r="H1265" s="7">
        <v>4.64</v>
      </c>
    </row>
    <row r="1266" ht="14.75" spans="1:8">
      <c r="A1266" s="5">
        <v>311502001</v>
      </c>
      <c r="B1266" s="6" t="s">
        <v>4161</v>
      </c>
      <c r="C1266" s="7">
        <v>48</v>
      </c>
      <c r="D1266" s="7">
        <v>47.91</v>
      </c>
      <c r="E1266" s="7">
        <v>35.07</v>
      </c>
      <c r="F1266" s="7">
        <v>0.57</v>
      </c>
      <c r="G1266" s="7">
        <v>7.82</v>
      </c>
      <c r="H1266" s="7">
        <v>4.46</v>
      </c>
    </row>
    <row r="1267" ht="14.75" spans="1:8">
      <c r="A1267" s="5">
        <v>311502002</v>
      </c>
      <c r="B1267" s="6" t="s">
        <v>4162</v>
      </c>
      <c r="C1267" s="7">
        <v>3</v>
      </c>
      <c r="D1267" s="7">
        <v>4.39</v>
      </c>
      <c r="E1267" s="7">
        <v>3.04</v>
      </c>
      <c r="F1267" s="7">
        <v>0.29</v>
      </c>
      <c r="G1267" s="7">
        <v>0.78</v>
      </c>
      <c r="H1267" s="7">
        <v>0.28</v>
      </c>
    </row>
    <row r="1268" ht="14.75" spans="1:8">
      <c r="A1268" s="5">
        <v>311502004</v>
      </c>
      <c r="B1268" s="6" t="s">
        <v>4163</v>
      </c>
      <c r="C1268" s="7">
        <v>30</v>
      </c>
      <c r="D1268" s="7">
        <v>37.41</v>
      </c>
      <c r="E1268" s="7">
        <v>20.27</v>
      </c>
      <c r="F1268" s="7">
        <v>0.29</v>
      </c>
      <c r="G1268" s="7">
        <v>14.08</v>
      </c>
      <c r="H1268" s="7">
        <v>2.79</v>
      </c>
    </row>
    <row r="1269" ht="14.75" spans="1:8">
      <c r="A1269" s="5">
        <v>311502005</v>
      </c>
      <c r="B1269" s="6" t="s">
        <v>4164</v>
      </c>
      <c r="C1269" s="7">
        <v>42</v>
      </c>
      <c r="D1269" s="7">
        <v>45.53</v>
      </c>
      <c r="E1269" s="7">
        <v>30.4</v>
      </c>
      <c r="F1269" s="7">
        <v>0.29</v>
      </c>
      <c r="G1269" s="7">
        <v>10.95</v>
      </c>
      <c r="H1269" s="7">
        <v>3.9</v>
      </c>
    </row>
    <row r="1270" ht="14.75" spans="1:8">
      <c r="A1270" s="5">
        <v>311502006</v>
      </c>
      <c r="B1270" s="6" t="s">
        <v>4165</v>
      </c>
      <c r="C1270" s="7">
        <v>580</v>
      </c>
      <c r="D1270" s="7">
        <v>429.88</v>
      </c>
      <c r="E1270" s="7">
        <v>364.8</v>
      </c>
      <c r="F1270" s="7">
        <v>0.29</v>
      </c>
      <c r="G1270" s="7">
        <v>10.95</v>
      </c>
      <c r="H1270" s="7">
        <v>53.84</v>
      </c>
    </row>
    <row r="1271" ht="14.75" spans="1:8">
      <c r="A1271" s="5">
        <v>311502007</v>
      </c>
      <c r="B1271" s="6" t="s">
        <v>4166</v>
      </c>
      <c r="C1271" s="7">
        <v>84</v>
      </c>
      <c r="D1271" s="7">
        <v>89.17</v>
      </c>
      <c r="E1271" s="7">
        <v>70.14</v>
      </c>
      <c r="F1271" s="7">
        <v>0.29</v>
      </c>
      <c r="G1271" s="7">
        <v>10.95</v>
      </c>
      <c r="H1271" s="7">
        <v>7.8</v>
      </c>
    </row>
    <row r="1272" ht="14.75" spans="1:8">
      <c r="A1272" s="5">
        <v>311503001</v>
      </c>
      <c r="B1272" s="6" t="s">
        <v>2458</v>
      </c>
      <c r="C1272" s="7">
        <v>5</v>
      </c>
      <c r="D1272" s="7">
        <v>12.23</v>
      </c>
      <c r="E1272" s="7">
        <v>4.94</v>
      </c>
      <c r="F1272" s="7">
        <v>0.57</v>
      </c>
      <c r="G1272" s="7">
        <v>6.26</v>
      </c>
      <c r="H1272" s="7">
        <v>0.46</v>
      </c>
    </row>
    <row r="1273" ht="14.75" spans="1:8">
      <c r="A1273" s="5">
        <v>311503002</v>
      </c>
      <c r="B1273" s="6" t="s">
        <v>2460</v>
      </c>
      <c r="C1273" s="7">
        <v>11</v>
      </c>
      <c r="D1273" s="7">
        <v>15.74</v>
      </c>
      <c r="E1273" s="7">
        <v>5.76</v>
      </c>
      <c r="F1273" s="7">
        <v>1.14</v>
      </c>
      <c r="G1273" s="7">
        <v>7.82</v>
      </c>
      <c r="H1273" s="7">
        <v>1.02</v>
      </c>
    </row>
    <row r="1274" ht="14.75" spans="1:8">
      <c r="A1274" s="5">
        <v>311503003</v>
      </c>
      <c r="B1274" s="6" t="s">
        <v>2461</v>
      </c>
      <c r="C1274" s="7">
        <v>11</v>
      </c>
      <c r="D1274" s="7">
        <v>42.74</v>
      </c>
      <c r="E1274" s="7">
        <v>32.33</v>
      </c>
      <c r="F1274" s="7">
        <v>0</v>
      </c>
      <c r="G1274" s="7">
        <v>9.38</v>
      </c>
      <c r="H1274" s="7">
        <v>1.02</v>
      </c>
    </row>
    <row r="1275" ht="14.75" spans="1:8">
      <c r="A1275" s="5">
        <v>311503005</v>
      </c>
      <c r="B1275" s="6" t="s">
        <v>4167</v>
      </c>
      <c r="C1275" s="7">
        <v>230</v>
      </c>
      <c r="D1275" s="7">
        <v>238.95</v>
      </c>
      <c r="E1275" s="7">
        <v>153.54</v>
      </c>
      <c r="F1275" s="7">
        <v>57.02</v>
      </c>
      <c r="G1275" s="7">
        <v>7.04</v>
      </c>
      <c r="H1275" s="7">
        <v>21.35</v>
      </c>
    </row>
    <row r="1276" ht="14.75" spans="1:8">
      <c r="A1276" s="5">
        <v>311503008</v>
      </c>
      <c r="B1276" s="6" t="s">
        <v>2463</v>
      </c>
      <c r="C1276" s="7">
        <v>11</v>
      </c>
      <c r="D1276" s="7">
        <v>15.39</v>
      </c>
      <c r="E1276" s="7">
        <v>5.76</v>
      </c>
      <c r="F1276" s="7">
        <v>0</v>
      </c>
      <c r="G1276" s="7">
        <v>8.6</v>
      </c>
      <c r="H1276" s="7">
        <v>1.02</v>
      </c>
    </row>
    <row r="1277" ht="14.75" spans="1:8">
      <c r="A1277" s="5">
        <v>311503009</v>
      </c>
      <c r="B1277" s="6" t="s">
        <v>2464</v>
      </c>
      <c r="C1277" s="7">
        <v>17</v>
      </c>
      <c r="D1277" s="7">
        <v>20.06</v>
      </c>
      <c r="E1277" s="7">
        <v>9.88</v>
      </c>
      <c r="F1277" s="7">
        <v>0</v>
      </c>
      <c r="G1277" s="7">
        <v>8.6</v>
      </c>
      <c r="H1277" s="7">
        <v>1.58</v>
      </c>
    </row>
    <row r="1278" ht="14.75" spans="1:8">
      <c r="A1278" s="5">
        <v>311503010</v>
      </c>
      <c r="B1278" s="6" t="s">
        <v>2465</v>
      </c>
      <c r="C1278" s="7">
        <v>33</v>
      </c>
      <c r="D1278" s="7">
        <v>30.84</v>
      </c>
      <c r="E1278" s="7">
        <v>16.47</v>
      </c>
      <c r="F1278" s="7">
        <v>1.14</v>
      </c>
      <c r="G1278" s="7">
        <v>10.17</v>
      </c>
      <c r="H1278" s="7">
        <v>3.06</v>
      </c>
    </row>
    <row r="1279" ht="14.75" spans="1:8">
      <c r="A1279" s="5">
        <v>311503012</v>
      </c>
      <c r="B1279" s="6" t="s">
        <v>2466</v>
      </c>
      <c r="C1279" s="7">
        <v>33</v>
      </c>
      <c r="D1279" s="7">
        <v>29.27</v>
      </c>
      <c r="E1279" s="7">
        <v>16.47</v>
      </c>
      <c r="F1279" s="7">
        <v>1.14</v>
      </c>
      <c r="G1279" s="7">
        <v>8.6</v>
      </c>
      <c r="H1279" s="7">
        <v>3.06</v>
      </c>
    </row>
    <row r="1280" ht="14.75" spans="1:8">
      <c r="A1280" s="5">
        <v>311503013</v>
      </c>
      <c r="B1280" s="6" t="s">
        <v>2467</v>
      </c>
      <c r="C1280" s="7">
        <v>7</v>
      </c>
      <c r="D1280" s="7">
        <v>18.37</v>
      </c>
      <c r="E1280" s="7">
        <v>14.03</v>
      </c>
      <c r="F1280" s="7">
        <v>0.57</v>
      </c>
      <c r="G1280" s="7">
        <v>3.13</v>
      </c>
      <c r="H1280" s="7">
        <v>0.65</v>
      </c>
    </row>
    <row r="1281" ht="14.75" spans="1:8">
      <c r="A1281" s="5">
        <v>311503014</v>
      </c>
      <c r="B1281" s="6" t="s">
        <v>2468</v>
      </c>
      <c r="C1281" s="7">
        <v>23</v>
      </c>
      <c r="D1281" s="7">
        <v>25.1</v>
      </c>
      <c r="E1281" s="7">
        <v>9.88</v>
      </c>
      <c r="F1281" s="7">
        <v>0.57</v>
      </c>
      <c r="G1281" s="7">
        <v>12.51</v>
      </c>
      <c r="H1281" s="7">
        <v>2.14</v>
      </c>
    </row>
    <row r="1282" ht="14.75" spans="1:8">
      <c r="A1282" s="5">
        <v>311503015</v>
      </c>
      <c r="B1282" s="6" t="s">
        <v>2469</v>
      </c>
      <c r="C1282" s="7">
        <v>33</v>
      </c>
      <c r="D1282" s="7">
        <v>29.7</v>
      </c>
      <c r="E1282" s="7">
        <v>16.47</v>
      </c>
      <c r="F1282" s="7">
        <v>0</v>
      </c>
      <c r="G1282" s="7">
        <v>10.17</v>
      </c>
      <c r="H1282" s="7">
        <v>3.06</v>
      </c>
    </row>
    <row r="1283" ht="14.75" spans="1:8">
      <c r="A1283" s="5">
        <v>311503016</v>
      </c>
      <c r="B1283" s="6" t="s">
        <v>2470</v>
      </c>
      <c r="C1283" s="7">
        <v>3</v>
      </c>
      <c r="D1283" s="7">
        <v>7.48</v>
      </c>
      <c r="E1283" s="7">
        <v>5.07</v>
      </c>
      <c r="F1283" s="7">
        <v>0.57</v>
      </c>
      <c r="G1283" s="7">
        <v>1.56</v>
      </c>
      <c r="H1283" s="7">
        <v>0.28</v>
      </c>
    </row>
    <row r="1284" ht="14.75" spans="1:8">
      <c r="A1284" s="5">
        <v>311503018</v>
      </c>
      <c r="B1284" s="6" t="s">
        <v>2472</v>
      </c>
      <c r="C1284" s="7">
        <v>3</v>
      </c>
      <c r="D1284" s="7">
        <v>7.48</v>
      </c>
      <c r="E1284" s="7">
        <v>5.07</v>
      </c>
      <c r="F1284" s="7">
        <v>0.57</v>
      </c>
      <c r="G1284" s="7">
        <v>1.56</v>
      </c>
      <c r="H1284" s="7">
        <v>0.28</v>
      </c>
    </row>
    <row r="1285" ht="14.75" spans="1:8">
      <c r="A1285" s="5">
        <v>311503019</v>
      </c>
      <c r="B1285" s="6" t="s">
        <v>2473</v>
      </c>
      <c r="C1285" s="7">
        <v>55</v>
      </c>
      <c r="D1285" s="7">
        <v>38.41</v>
      </c>
      <c r="E1285" s="7">
        <v>24.7</v>
      </c>
      <c r="F1285" s="7">
        <v>0</v>
      </c>
      <c r="G1285" s="7">
        <v>8.6</v>
      </c>
      <c r="H1285" s="7">
        <v>5.11</v>
      </c>
    </row>
    <row r="1286" ht="14.75" spans="1:8">
      <c r="A1286" s="5">
        <v>311503020</v>
      </c>
      <c r="B1286" s="6" t="s">
        <v>2474</v>
      </c>
      <c r="C1286" s="7">
        <v>3</v>
      </c>
      <c r="D1286" s="7">
        <v>7.48</v>
      </c>
      <c r="E1286" s="7">
        <v>5.07</v>
      </c>
      <c r="F1286" s="7">
        <v>0.57</v>
      </c>
      <c r="G1286" s="7">
        <v>1.56</v>
      </c>
      <c r="H1286" s="7">
        <v>0.28</v>
      </c>
    </row>
    <row r="1287" ht="14.75" spans="1:8">
      <c r="A1287" s="5">
        <v>311503022</v>
      </c>
      <c r="B1287" s="6" t="s">
        <v>2475</v>
      </c>
      <c r="C1287" s="7">
        <v>5</v>
      </c>
      <c r="D1287" s="7">
        <v>9.8</v>
      </c>
      <c r="E1287" s="7">
        <v>3.29</v>
      </c>
      <c r="F1287" s="7">
        <v>0.57</v>
      </c>
      <c r="G1287" s="7">
        <v>5.47</v>
      </c>
      <c r="H1287" s="7">
        <v>0.46</v>
      </c>
    </row>
    <row r="1288" ht="14.75" spans="1:8">
      <c r="A1288" s="5">
        <v>311503023</v>
      </c>
      <c r="B1288" s="6" t="s">
        <v>2476</v>
      </c>
      <c r="C1288" s="7">
        <v>55</v>
      </c>
      <c r="D1288" s="7">
        <v>39.97</v>
      </c>
      <c r="E1288" s="7">
        <v>24.7</v>
      </c>
      <c r="F1288" s="7">
        <v>0</v>
      </c>
      <c r="G1288" s="7">
        <v>10.17</v>
      </c>
      <c r="H1288" s="7">
        <v>5.11</v>
      </c>
    </row>
    <row r="1289" ht="14.75" spans="1:8">
      <c r="A1289" s="5">
        <v>311503024</v>
      </c>
      <c r="B1289" s="6" t="s">
        <v>2478</v>
      </c>
      <c r="C1289" s="7">
        <v>23</v>
      </c>
      <c r="D1289" s="7">
        <v>22.88</v>
      </c>
      <c r="E1289" s="7">
        <v>8.23</v>
      </c>
      <c r="F1289" s="7">
        <v>0</v>
      </c>
      <c r="G1289" s="7">
        <v>12.51</v>
      </c>
      <c r="H1289" s="7">
        <v>2.14</v>
      </c>
    </row>
    <row r="1290" ht="14.75" spans="1:8">
      <c r="A1290" s="5">
        <v>311503025</v>
      </c>
      <c r="B1290" s="6" t="s">
        <v>2479</v>
      </c>
      <c r="C1290" s="7">
        <v>12</v>
      </c>
      <c r="D1290" s="7">
        <v>17.17</v>
      </c>
      <c r="E1290" s="7">
        <v>8.23</v>
      </c>
      <c r="F1290" s="7">
        <v>0</v>
      </c>
      <c r="G1290" s="7">
        <v>7.82</v>
      </c>
      <c r="H1290" s="7">
        <v>1.11</v>
      </c>
    </row>
    <row r="1291" ht="14.75" spans="1:8">
      <c r="A1291" s="5">
        <v>311503026</v>
      </c>
      <c r="B1291" s="6" t="s">
        <v>2480</v>
      </c>
      <c r="C1291" s="7">
        <v>45</v>
      </c>
      <c r="D1291" s="7">
        <v>32.46</v>
      </c>
      <c r="E1291" s="7">
        <v>18.11</v>
      </c>
      <c r="F1291" s="7">
        <v>0</v>
      </c>
      <c r="G1291" s="7">
        <v>10.17</v>
      </c>
      <c r="H1291" s="7">
        <v>4.18</v>
      </c>
    </row>
    <row r="1292" ht="14.75" spans="1:8">
      <c r="A1292" s="5">
        <v>311503027</v>
      </c>
      <c r="B1292" s="6" t="s">
        <v>2481</v>
      </c>
      <c r="C1292" s="7">
        <v>35</v>
      </c>
      <c r="D1292" s="7">
        <v>41.78</v>
      </c>
      <c r="E1292" s="7">
        <v>26.3</v>
      </c>
      <c r="F1292" s="7">
        <v>2.85</v>
      </c>
      <c r="G1292" s="7">
        <v>9.38</v>
      </c>
      <c r="H1292" s="7">
        <v>3.25</v>
      </c>
    </row>
    <row r="1293" ht="14.75" spans="1:8">
      <c r="A1293" s="5">
        <v>311503028</v>
      </c>
      <c r="B1293" s="6" t="s">
        <v>2482</v>
      </c>
      <c r="C1293" s="7">
        <v>15</v>
      </c>
      <c r="D1293" s="7">
        <v>25.33</v>
      </c>
      <c r="E1293" s="7">
        <v>17.53</v>
      </c>
      <c r="F1293" s="7">
        <v>1.71</v>
      </c>
      <c r="G1293" s="7">
        <v>4.69</v>
      </c>
      <c r="H1293" s="7">
        <v>1.39</v>
      </c>
    </row>
    <row r="1294" ht="14.75" spans="1:8">
      <c r="A1294" s="5">
        <v>320100001</v>
      </c>
      <c r="B1294" s="6" t="s">
        <v>4168</v>
      </c>
      <c r="C1294" s="7">
        <v>1000</v>
      </c>
      <c r="D1294" s="7">
        <v>821.55</v>
      </c>
      <c r="E1294" s="7">
        <v>519.61</v>
      </c>
      <c r="F1294" s="7">
        <v>159.66</v>
      </c>
      <c r="G1294" s="7">
        <v>49.44</v>
      </c>
      <c r="H1294" s="7">
        <v>92.84</v>
      </c>
    </row>
    <row r="1295" ht="14.75" spans="1:8">
      <c r="A1295" s="5">
        <v>320100002</v>
      </c>
      <c r="B1295" s="6" t="s">
        <v>4169</v>
      </c>
      <c r="C1295" s="7">
        <v>2000</v>
      </c>
      <c r="D1295" s="7">
        <v>1590.39</v>
      </c>
      <c r="E1295" s="7">
        <v>1172.55</v>
      </c>
      <c r="F1295" s="7">
        <v>159.66</v>
      </c>
      <c r="G1295" s="7">
        <v>72.51</v>
      </c>
      <c r="H1295" s="7">
        <v>185.67</v>
      </c>
    </row>
    <row r="1296" ht="14.75" spans="1:8">
      <c r="A1296" s="5">
        <v>320100003</v>
      </c>
      <c r="B1296" s="6" t="s">
        <v>4170</v>
      </c>
      <c r="C1296" s="7">
        <v>1500</v>
      </c>
      <c r="D1296" s="7">
        <v>1248.47</v>
      </c>
      <c r="E1296" s="7">
        <v>961.82</v>
      </c>
      <c r="F1296" s="7">
        <v>79.83</v>
      </c>
      <c r="G1296" s="7">
        <v>67.57</v>
      </c>
      <c r="H1296" s="7">
        <v>139.25</v>
      </c>
    </row>
    <row r="1297" ht="14.75" spans="1:8">
      <c r="A1297" s="5">
        <v>320100008</v>
      </c>
      <c r="B1297" s="6" t="s">
        <v>4171</v>
      </c>
      <c r="C1297" s="7">
        <v>1500</v>
      </c>
      <c r="D1297" s="7">
        <v>1251.76</v>
      </c>
      <c r="E1297" s="7">
        <v>961.82</v>
      </c>
      <c r="F1297" s="7">
        <v>79.83</v>
      </c>
      <c r="G1297" s="7">
        <v>70.86</v>
      </c>
      <c r="H1297" s="7">
        <v>139.25</v>
      </c>
    </row>
    <row r="1298" ht="14.75" spans="1:8">
      <c r="A1298" s="5">
        <v>320100010</v>
      </c>
      <c r="B1298" s="6" t="s">
        <v>4172</v>
      </c>
      <c r="C1298" s="7">
        <v>400</v>
      </c>
      <c r="D1298" s="7">
        <v>327.95</v>
      </c>
      <c r="E1298" s="7">
        <v>206.14</v>
      </c>
      <c r="F1298" s="7">
        <v>17.11</v>
      </c>
      <c r="G1298" s="7">
        <v>67.57</v>
      </c>
      <c r="H1298" s="7">
        <v>37.13</v>
      </c>
    </row>
    <row r="1299" ht="14.75" spans="1:8">
      <c r="A1299" s="5">
        <v>320100011</v>
      </c>
      <c r="B1299" s="6" t="s">
        <v>2428</v>
      </c>
      <c r="C1299" s="7">
        <v>200</v>
      </c>
      <c r="D1299" s="7">
        <v>188.61</v>
      </c>
      <c r="E1299" s="7">
        <v>135.6</v>
      </c>
      <c r="F1299" s="7">
        <v>6.67</v>
      </c>
      <c r="G1299" s="7">
        <v>27.77</v>
      </c>
      <c r="H1299" s="7">
        <v>18.57</v>
      </c>
    </row>
    <row r="1300" ht="14.75" spans="1:8">
      <c r="A1300" s="5">
        <v>320200002</v>
      </c>
      <c r="B1300" s="6" t="s">
        <v>4173</v>
      </c>
      <c r="C1300" s="7">
        <v>1150</v>
      </c>
      <c r="D1300" s="7">
        <v>1060.98</v>
      </c>
      <c r="E1300" s="7">
        <v>801.51</v>
      </c>
      <c r="F1300" s="7">
        <v>119.75</v>
      </c>
      <c r="G1300" s="7">
        <v>32.96</v>
      </c>
      <c r="H1300" s="7">
        <v>106.76</v>
      </c>
    </row>
    <row r="1301" ht="14.75" spans="1:8">
      <c r="A1301" s="5">
        <v>320200003</v>
      </c>
      <c r="B1301" s="6" t="s">
        <v>4174</v>
      </c>
      <c r="C1301" s="7">
        <v>1440</v>
      </c>
      <c r="D1301" s="7">
        <v>1299.88</v>
      </c>
      <c r="E1301" s="7">
        <v>961.82</v>
      </c>
      <c r="F1301" s="7">
        <v>148.26</v>
      </c>
      <c r="G1301" s="7">
        <v>56.12</v>
      </c>
      <c r="H1301" s="7">
        <v>133.68</v>
      </c>
    </row>
    <row r="1302" ht="14.75" spans="1:8">
      <c r="A1302" s="5">
        <v>320200004</v>
      </c>
      <c r="B1302" s="6" t="s">
        <v>4175</v>
      </c>
      <c r="C1302" s="7">
        <v>1920</v>
      </c>
      <c r="D1302" s="7">
        <v>1642.44</v>
      </c>
      <c r="E1302" s="7">
        <v>1282.42</v>
      </c>
      <c r="F1302" s="7">
        <v>119.75</v>
      </c>
      <c r="G1302" s="7">
        <v>62.03</v>
      </c>
      <c r="H1302" s="7">
        <v>178.24</v>
      </c>
    </row>
    <row r="1303" ht="14.75" spans="1:8">
      <c r="A1303" s="5">
        <v>320200007</v>
      </c>
      <c r="B1303" s="6" t="s">
        <v>4176</v>
      </c>
      <c r="C1303" s="7">
        <v>1920</v>
      </c>
      <c r="D1303" s="7">
        <v>1640.22</v>
      </c>
      <c r="E1303" s="7">
        <v>1282.42</v>
      </c>
      <c r="F1303" s="7">
        <v>119.75</v>
      </c>
      <c r="G1303" s="7">
        <v>59.81</v>
      </c>
      <c r="H1303" s="7">
        <v>178.24</v>
      </c>
    </row>
    <row r="1304" ht="14.75" spans="1:8">
      <c r="A1304" s="5">
        <v>320200009</v>
      </c>
      <c r="B1304" s="6" t="s">
        <v>4177</v>
      </c>
      <c r="C1304" s="7">
        <v>1920</v>
      </c>
      <c r="D1304" s="7">
        <v>1644.66</v>
      </c>
      <c r="E1304" s="7">
        <v>1282.42</v>
      </c>
      <c r="F1304" s="7">
        <v>119.75</v>
      </c>
      <c r="G1304" s="7">
        <v>64.25</v>
      </c>
      <c r="H1304" s="7">
        <v>178.24</v>
      </c>
    </row>
    <row r="1305" ht="14.75" spans="1:8">
      <c r="A1305" s="5">
        <v>320200010</v>
      </c>
      <c r="B1305" s="6" t="s">
        <v>4178</v>
      </c>
      <c r="C1305" s="7">
        <v>2640</v>
      </c>
      <c r="D1305" s="7">
        <v>2160.82</v>
      </c>
      <c r="E1305" s="7">
        <v>1703.23</v>
      </c>
      <c r="F1305" s="7">
        <v>148.26</v>
      </c>
      <c r="G1305" s="7">
        <v>64.25</v>
      </c>
      <c r="H1305" s="7">
        <v>245.08</v>
      </c>
    </row>
    <row r="1306" ht="14.75" spans="1:8">
      <c r="A1306" s="5">
        <v>320200013</v>
      </c>
      <c r="B1306" s="6" t="s">
        <v>4179</v>
      </c>
      <c r="C1306" s="7">
        <v>1440</v>
      </c>
      <c r="D1306" s="7">
        <v>1206.17</v>
      </c>
      <c r="E1306" s="7">
        <v>861.61</v>
      </c>
      <c r="F1306" s="7">
        <v>148.26</v>
      </c>
      <c r="G1306" s="7">
        <v>62.62</v>
      </c>
      <c r="H1306" s="7">
        <v>133.68</v>
      </c>
    </row>
    <row r="1307" ht="14.75" spans="1:8">
      <c r="A1307" s="5">
        <v>320300002</v>
      </c>
      <c r="B1307" s="6" t="s">
        <v>4180</v>
      </c>
      <c r="C1307" s="7">
        <v>1440</v>
      </c>
      <c r="D1307" s="7">
        <v>1079.27</v>
      </c>
      <c r="E1307" s="7">
        <v>801.51</v>
      </c>
      <c r="F1307" s="7">
        <v>79.83</v>
      </c>
      <c r="G1307" s="7">
        <v>64.25</v>
      </c>
      <c r="H1307" s="7">
        <v>133.68</v>
      </c>
    </row>
    <row r="1308" ht="14.75" spans="1:8">
      <c r="A1308" s="5">
        <v>320500001</v>
      </c>
      <c r="B1308" s="6" t="s">
        <v>4181</v>
      </c>
      <c r="C1308" s="7">
        <v>1800</v>
      </c>
      <c r="D1308" s="7">
        <v>1347.53</v>
      </c>
      <c r="E1308" s="7">
        <v>801.51</v>
      </c>
      <c r="F1308" s="7">
        <v>359.24</v>
      </c>
      <c r="G1308" s="7">
        <v>19.67</v>
      </c>
      <c r="H1308" s="7">
        <v>167.1</v>
      </c>
    </row>
    <row r="1309" ht="14.75" spans="1:8">
      <c r="A1309" s="5">
        <v>320500002</v>
      </c>
      <c r="B1309" s="6" t="s">
        <v>4182</v>
      </c>
      <c r="C1309" s="7">
        <v>1920</v>
      </c>
      <c r="D1309" s="7">
        <v>1586.38</v>
      </c>
      <c r="E1309" s="7">
        <v>1122.12</v>
      </c>
      <c r="F1309" s="7">
        <v>262.3</v>
      </c>
      <c r="G1309" s="7">
        <v>23.72</v>
      </c>
      <c r="H1309" s="7">
        <v>178.24</v>
      </c>
    </row>
    <row r="1310" ht="14.75" spans="1:8">
      <c r="A1310" s="5">
        <v>320500003</v>
      </c>
      <c r="B1310" s="6" t="s">
        <v>4183</v>
      </c>
      <c r="C1310" s="7">
        <v>1920</v>
      </c>
      <c r="D1310" s="7">
        <v>1427.53</v>
      </c>
      <c r="E1310" s="7">
        <v>961.82</v>
      </c>
      <c r="F1310" s="7">
        <v>262.3</v>
      </c>
      <c r="G1310" s="7">
        <v>25.17</v>
      </c>
      <c r="H1310" s="7">
        <v>178.24</v>
      </c>
    </row>
    <row r="1311" ht="14.75" spans="1:8">
      <c r="A1311" s="5">
        <v>320500009</v>
      </c>
      <c r="B1311" s="6" t="s">
        <v>2429</v>
      </c>
      <c r="C1311" s="7">
        <v>30</v>
      </c>
      <c r="D1311" s="7">
        <v>68.81</v>
      </c>
      <c r="E1311" s="7">
        <v>37.8</v>
      </c>
      <c r="F1311" s="7">
        <v>8.55</v>
      </c>
      <c r="G1311" s="7">
        <v>19.67</v>
      </c>
      <c r="H1311" s="7">
        <v>2.79</v>
      </c>
    </row>
    <row r="1312" ht="14.75" spans="1:8">
      <c r="A1312" s="5">
        <v>320500011</v>
      </c>
      <c r="B1312" s="6" t="s">
        <v>4184</v>
      </c>
      <c r="C1312" s="7">
        <v>1920</v>
      </c>
      <c r="D1312" s="7">
        <v>1426.08</v>
      </c>
      <c r="E1312" s="7">
        <v>961.82</v>
      </c>
      <c r="F1312" s="7">
        <v>262.3</v>
      </c>
      <c r="G1312" s="7">
        <v>23.72</v>
      </c>
      <c r="H1312" s="7">
        <v>178.24</v>
      </c>
    </row>
    <row r="1313" ht="14.75" spans="1:8">
      <c r="A1313" s="5">
        <v>320600001</v>
      </c>
      <c r="B1313" s="6" t="s">
        <v>4185</v>
      </c>
      <c r="C1313" s="7">
        <v>1440</v>
      </c>
      <c r="D1313" s="7">
        <v>1165.03</v>
      </c>
      <c r="E1313" s="7">
        <v>854.95</v>
      </c>
      <c r="F1313" s="7">
        <v>136.85</v>
      </c>
      <c r="G1313" s="7">
        <v>39.55</v>
      </c>
      <c r="H1313" s="7">
        <v>133.68</v>
      </c>
    </row>
    <row r="1314" ht="14.75" spans="1:8">
      <c r="A1314" s="5">
        <v>320600003</v>
      </c>
      <c r="B1314" s="6" t="s">
        <v>4186</v>
      </c>
      <c r="C1314" s="7">
        <v>1920</v>
      </c>
      <c r="D1314" s="7">
        <v>1443.7</v>
      </c>
      <c r="E1314" s="7">
        <v>1122.12</v>
      </c>
      <c r="F1314" s="7">
        <v>79.83</v>
      </c>
      <c r="G1314" s="7">
        <v>63.51</v>
      </c>
      <c r="H1314" s="7">
        <v>178.24</v>
      </c>
    </row>
    <row r="1315" ht="14.75" spans="1:8">
      <c r="A1315" s="5">
        <v>320600004</v>
      </c>
      <c r="B1315" s="6" t="s">
        <v>4187</v>
      </c>
      <c r="C1315" s="7">
        <v>2640</v>
      </c>
      <c r="D1315" s="7">
        <v>2149.41</v>
      </c>
      <c r="E1315" s="7">
        <v>1703.23</v>
      </c>
      <c r="F1315" s="7">
        <v>136.85</v>
      </c>
      <c r="G1315" s="7">
        <v>64.25</v>
      </c>
      <c r="H1315" s="7">
        <v>245.08</v>
      </c>
    </row>
    <row r="1316" ht="14.75" spans="1:8">
      <c r="A1316" s="5">
        <v>320600005</v>
      </c>
      <c r="B1316" s="6" t="s">
        <v>4188</v>
      </c>
      <c r="C1316" s="7">
        <v>1920</v>
      </c>
      <c r="D1316" s="7">
        <v>1537.58</v>
      </c>
      <c r="E1316" s="7">
        <v>1175.55</v>
      </c>
      <c r="F1316" s="7">
        <v>125.45</v>
      </c>
      <c r="G1316" s="7">
        <v>58.34</v>
      </c>
      <c r="H1316" s="7">
        <v>178.24</v>
      </c>
    </row>
    <row r="1317" ht="14.75" spans="1:8">
      <c r="A1317" s="5">
        <v>320600008</v>
      </c>
      <c r="B1317" s="6" t="s">
        <v>4189</v>
      </c>
      <c r="C1317" s="7">
        <v>2850</v>
      </c>
      <c r="D1317" s="7">
        <v>2269.33</v>
      </c>
      <c r="E1317" s="7">
        <v>1703.23</v>
      </c>
      <c r="F1317" s="7">
        <v>148.26</v>
      </c>
      <c r="G1317" s="7">
        <v>153.26</v>
      </c>
      <c r="H1317" s="7">
        <v>264.58</v>
      </c>
    </row>
    <row r="1318" ht="14.75" spans="1:8">
      <c r="A1318" s="5">
        <v>320600009</v>
      </c>
      <c r="B1318" s="6" t="s">
        <v>4190</v>
      </c>
      <c r="C1318" s="7">
        <v>2160</v>
      </c>
      <c r="D1318" s="7">
        <v>1555.74</v>
      </c>
      <c r="E1318" s="7">
        <v>1122.12</v>
      </c>
      <c r="F1318" s="7">
        <v>79.83</v>
      </c>
      <c r="G1318" s="7">
        <v>153.26</v>
      </c>
      <c r="H1318" s="7">
        <v>200.52</v>
      </c>
    </row>
    <row r="1319" ht="14.75" spans="1:8">
      <c r="A1319" s="5">
        <v>330100001</v>
      </c>
      <c r="B1319" s="6" t="s">
        <v>242</v>
      </c>
      <c r="C1319" s="7">
        <v>17</v>
      </c>
      <c r="D1319" s="7">
        <v>20.77</v>
      </c>
      <c r="E1319" s="7">
        <v>5.07</v>
      </c>
      <c r="F1319" s="7">
        <v>0.57</v>
      </c>
      <c r="G1319" s="7">
        <v>13.55</v>
      </c>
      <c r="H1319" s="7">
        <v>1.58</v>
      </c>
    </row>
    <row r="1320" ht="14.75" spans="1:8">
      <c r="A1320" s="5">
        <v>330100002</v>
      </c>
      <c r="B1320" s="6" t="s">
        <v>244</v>
      </c>
      <c r="C1320" s="7">
        <v>160</v>
      </c>
      <c r="D1320" s="7">
        <v>162.54</v>
      </c>
      <c r="E1320" s="7">
        <v>101.33</v>
      </c>
      <c r="F1320" s="7">
        <v>5.7</v>
      </c>
      <c r="G1320" s="7">
        <v>40.65</v>
      </c>
      <c r="H1320" s="7">
        <v>14.85</v>
      </c>
    </row>
    <row r="1321" ht="14.75" spans="1:8">
      <c r="A1321" s="5">
        <v>330100003</v>
      </c>
      <c r="B1321" s="6" t="s">
        <v>248</v>
      </c>
      <c r="C1321" s="7">
        <v>310</v>
      </c>
      <c r="D1321" s="7">
        <v>276.78</v>
      </c>
      <c r="E1321" s="7">
        <v>182.4</v>
      </c>
      <c r="F1321" s="7">
        <v>11.4</v>
      </c>
      <c r="G1321" s="7">
        <v>54.2</v>
      </c>
      <c r="H1321" s="7">
        <v>28.78</v>
      </c>
    </row>
    <row r="1322" ht="14.75" spans="1:8">
      <c r="A1322" s="5">
        <v>330100004</v>
      </c>
      <c r="B1322" s="6" t="s">
        <v>252</v>
      </c>
      <c r="C1322" s="7">
        <v>33</v>
      </c>
      <c r="D1322" s="7">
        <v>38.84</v>
      </c>
      <c r="E1322" s="7">
        <v>8.11</v>
      </c>
      <c r="F1322" s="7">
        <v>0.57</v>
      </c>
      <c r="G1322" s="7">
        <v>27.1</v>
      </c>
      <c r="H1322" s="7">
        <v>3.06</v>
      </c>
    </row>
    <row r="1323" ht="14.75" spans="1:8">
      <c r="A1323" s="5">
        <v>330100005</v>
      </c>
      <c r="B1323" s="6" t="s">
        <v>254</v>
      </c>
      <c r="C1323" s="7">
        <v>625</v>
      </c>
      <c r="D1323" s="7">
        <v>526.17</v>
      </c>
      <c r="E1323" s="7">
        <v>143.8</v>
      </c>
      <c r="F1323" s="7">
        <v>256.6</v>
      </c>
      <c r="G1323" s="7">
        <v>67.75</v>
      </c>
      <c r="H1323" s="7">
        <v>58.02</v>
      </c>
    </row>
    <row r="1324" ht="14.75" spans="1:8">
      <c r="A1324" s="5">
        <v>330100006</v>
      </c>
      <c r="B1324" s="6" t="s">
        <v>4191</v>
      </c>
      <c r="C1324" s="7">
        <v>13</v>
      </c>
      <c r="D1324" s="7">
        <v>16.81</v>
      </c>
      <c r="E1324" s="7">
        <v>1.48</v>
      </c>
      <c r="F1324" s="7">
        <v>0.57</v>
      </c>
      <c r="G1324" s="7">
        <v>13.55</v>
      </c>
      <c r="H1324" s="7">
        <v>1.21</v>
      </c>
    </row>
    <row r="1325" ht="14.75" spans="1:8">
      <c r="A1325" s="5">
        <v>330100007</v>
      </c>
      <c r="B1325" s="6" t="s">
        <v>4192</v>
      </c>
      <c r="C1325" s="7">
        <v>750</v>
      </c>
      <c r="D1325" s="7">
        <v>556.11</v>
      </c>
      <c r="E1325" s="7">
        <v>162.13</v>
      </c>
      <c r="F1325" s="7">
        <v>256.6</v>
      </c>
      <c r="G1325" s="7">
        <v>67.75</v>
      </c>
      <c r="H1325" s="7">
        <v>69.63</v>
      </c>
    </row>
    <row r="1326" ht="14.75" spans="1:8">
      <c r="A1326" s="5">
        <v>330100008</v>
      </c>
      <c r="B1326" s="6" t="s">
        <v>262</v>
      </c>
      <c r="C1326" s="7">
        <v>110</v>
      </c>
      <c r="D1326" s="7">
        <v>106.6</v>
      </c>
      <c r="E1326" s="7">
        <v>61.37</v>
      </c>
      <c r="F1326" s="7">
        <v>1.14</v>
      </c>
      <c r="G1326" s="7">
        <v>33.88</v>
      </c>
      <c r="H1326" s="7">
        <v>10.21</v>
      </c>
    </row>
    <row r="1327" ht="14.75" spans="1:8">
      <c r="A1327" s="5">
        <v>330100010</v>
      </c>
      <c r="B1327" s="6" t="s">
        <v>269</v>
      </c>
      <c r="C1327" s="7">
        <v>52</v>
      </c>
      <c r="D1327" s="7">
        <v>70.24</v>
      </c>
      <c r="E1327" s="7">
        <v>30.4</v>
      </c>
      <c r="F1327" s="7">
        <v>1.14</v>
      </c>
      <c r="G1327" s="7">
        <v>33.88</v>
      </c>
      <c r="H1327" s="7">
        <v>4.83</v>
      </c>
    </row>
    <row r="1328" ht="14.75" spans="1:8">
      <c r="A1328" s="5">
        <v>330100011</v>
      </c>
      <c r="B1328" s="6" t="s">
        <v>270</v>
      </c>
      <c r="C1328" s="7">
        <v>165</v>
      </c>
      <c r="D1328" s="7">
        <v>379.49</v>
      </c>
      <c r="E1328" s="7">
        <v>315.61</v>
      </c>
      <c r="F1328" s="7">
        <v>1.14</v>
      </c>
      <c r="G1328" s="7">
        <v>47.43</v>
      </c>
      <c r="H1328" s="7">
        <v>15.32</v>
      </c>
    </row>
    <row r="1329" ht="14.75" spans="1:8">
      <c r="A1329" s="5">
        <v>330100012</v>
      </c>
      <c r="B1329" s="6" t="s">
        <v>272</v>
      </c>
      <c r="C1329" s="7">
        <v>200</v>
      </c>
      <c r="D1329" s="7">
        <v>297.29</v>
      </c>
      <c r="E1329" s="7">
        <v>210.4</v>
      </c>
      <c r="F1329" s="7">
        <v>0.57</v>
      </c>
      <c r="G1329" s="7">
        <v>67.75</v>
      </c>
      <c r="H1329" s="7">
        <v>18.57</v>
      </c>
    </row>
    <row r="1330" ht="14.75" spans="1:8">
      <c r="A1330" s="5">
        <v>330100013</v>
      </c>
      <c r="B1330" s="6" t="s">
        <v>274</v>
      </c>
      <c r="C1330" s="7">
        <v>65</v>
      </c>
      <c r="D1330" s="7">
        <v>88.99</v>
      </c>
      <c r="E1330" s="7">
        <v>20.27</v>
      </c>
      <c r="F1330" s="7">
        <v>1.71</v>
      </c>
      <c r="G1330" s="7">
        <v>60.98</v>
      </c>
      <c r="H1330" s="7">
        <v>6.03</v>
      </c>
    </row>
    <row r="1331" ht="14.75" spans="1:8">
      <c r="A1331" s="5">
        <v>330100014</v>
      </c>
      <c r="B1331" s="6" t="s">
        <v>276</v>
      </c>
      <c r="C1331" s="7">
        <v>225</v>
      </c>
      <c r="D1331" s="7">
        <v>169.75</v>
      </c>
      <c r="E1331" s="7">
        <v>52.6</v>
      </c>
      <c r="F1331" s="7">
        <v>28.51</v>
      </c>
      <c r="G1331" s="7">
        <v>67.75</v>
      </c>
      <c r="H1331" s="7">
        <v>20.89</v>
      </c>
    </row>
    <row r="1332" ht="14.75" spans="1:8">
      <c r="A1332" s="5">
        <v>330100015</v>
      </c>
      <c r="B1332" s="6" t="s">
        <v>278</v>
      </c>
      <c r="C1332" s="7">
        <v>20</v>
      </c>
      <c r="D1332" s="7">
        <v>24.21</v>
      </c>
      <c r="E1332" s="7">
        <v>2.03</v>
      </c>
      <c r="F1332" s="7">
        <v>0</v>
      </c>
      <c r="G1332" s="7">
        <v>20.33</v>
      </c>
      <c r="H1332" s="7">
        <v>1.86</v>
      </c>
    </row>
    <row r="1333" ht="14.75" spans="1:8">
      <c r="A1333" s="5">
        <v>330100016</v>
      </c>
      <c r="B1333" s="6" t="s">
        <v>281</v>
      </c>
      <c r="C1333" s="7">
        <v>65</v>
      </c>
      <c r="D1333" s="7">
        <v>85.63</v>
      </c>
      <c r="E1333" s="7">
        <v>10.13</v>
      </c>
      <c r="F1333" s="7">
        <v>1.71</v>
      </c>
      <c r="G1333" s="7">
        <v>67.75</v>
      </c>
      <c r="H1333" s="7">
        <v>6.03</v>
      </c>
    </row>
    <row r="1334" ht="14.75" spans="1:8">
      <c r="A1334" s="5">
        <v>330100018</v>
      </c>
      <c r="B1334" s="6" t="s">
        <v>4193</v>
      </c>
      <c r="C1334" s="7">
        <v>900</v>
      </c>
      <c r="D1334" s="7">
        <v>870.89</v>
      </c>
      <c r="E1334" s="7">
        <v>664.01</v>
      </c>
      <c r="F1334" s="7">
        <v>82.68</v>
      </c>
      <c r="G1334" s="7">
        <v>40.65</v>
      </c>
      <c r="H1334" s="7">
        <v>83.55</v>
      </c>
    </row>
    <row r="1335" ht="14.75" spans="1:8">
      <c r="A1335" s="5">
        <v>330100019</v>
      </c>
      <c r="B1335" s="6" t="s">
        <v>4194</v>
      </c>
      <c r="C1335" s="7">
        <v>12</v>
      </c>
      <c r="D1335" s="7">
        <v>20.74</v>
      </c>
      <c r="E1335" s="7">
        <v>6.08</v>
      </c>
      <c r="F1335" s="7">
        <v>0</v>
      </c>
      <c r="G1335" s="7">
        <v>13.55</v>
      </c>
      <c r="H1335" s="7">
        <v>1.11</v>
      </c>
    </row>
    <row r="1336" ht="14.75" spans="1:8">
      <c r="A1336" s="5">
        <v>330100020</v>
      </c>
      <c r="B1336" s="6" t="s">
        <v>282</v>
      </c>
      <c r="C1336" s="7">
        <v>66</v>
      </c>
      <c r="D1336" s="7">
        <v>89.08</v>
      </c>
      <c r="E1336" s="7">
        <v>20.27</v>
      </c>
      <c r="F1336" s="7">
        <v>1.71</v>
      </c>
      <c r="G1336" s="7">
        <v>60.98</v>
      </c>
      <c r="H1336" s="7">
        <v>6.13</v>
      </c>
    </row>
    <row r="1337" ht="14.75" spans="1:8">
      <c r="A1337" s="5">
        <v>330100021</v>
      </c>
      <c r="B1337" s="6" t="s">
        <v>287</v>
      </c>
      <c r="C1337" s="7">
        <v>230</v>
      </c>
      <c r="D1337" s="7">
        <v>222.82</v>
      </c>
      <c r="E1337" s="7">
        <v>105.2</v>
      </c>
      <c r="F1337" s="7">
        <v>28.51</v>
      </c>
      <c r="G1337" s="7">
        <v>67.75</v>
      </c>
      <c r="H1337" s="7">
        <v>21.35</v>
      </c>
    </row>
    <row r="1338" ht="14.75" spans="1:8">
      <c r="A1338" s="5">
        <v>330100023</v>
      </c>
      <c r="B1338" s="6" t="s">
        <v>290</v>
      </c>
      <c r="C1338" s="7">
        <v>180</v>
      </c>
      <c r="D1338" s="7">
        <v>175.69</v>
      </c>
      <c r="E1338" s="7">
        <v>87.67</v>
      </c>
      <c r="F1338" s="7">
        <v>17.11</v>
      </c>
      <c r="G1338" s="7">
        <v>54.2</v>
      </c>
      <c r="H1338" s="7">
        <v>16.71</v>
      </c>
    </row>
    <row r="1339" ht="14.75" spans="1:8">
      <c r="A1339" s="5">
        <v>330100024</v>
      </c>
      <c r="B1339" s="6" t="s">
        <v>293</v>
      </c>
      <c r="C1339" s="7">
        <v>110</v>
      </c>
      <c r="D1339" s="7">
        <v>117.72</v>
      </c>
      <c r="E1339" s="7">
        <v>52.6</v>
      </c>
      <c r="F1339" s="7">
        <v>14.26</v>
      </c>
      <c r="G1339" s="7">
        <v>40.65</v>
      </c>
      <c r="H1339" s="7">
        <v>10.21</v>
      </c>
    </row>
    <row r="1340" ht="14.75" spans="1:8">
      <c r="A1340" s="5">
        <v>330201001</v>
      </c>
      <c r="B1340" s="6" t="s">
        <v>296</v>
      </c>
      <c r="C1340" s="7">
        <v>400</v>
      </c>
      <c r="D1340" s="7">
        <v>411.94</v>
      </c>
      <c r="E1340" s="7">
        <v>304.34</v>
      </c>
      <c r="F1340" s="7">
        <v>34.21</v>
      </c>
      <c r="G1340" s="7">
        <v>36.26</v>
      </c>
      <c r="H1340" s="7">
        <v>37.13</v>
      </c>
    </row>
    <row r="1341" ht="14.75" spans="1:8">
      <c r="A1341" s="5">
        <v>330201002</v>
      </c>
      <c r="B1341" s="6" t="s">
        <v>299</v>
      </c>
      <c r="C1341" s="7">
        <v>600</v>
      </c>
      <c r="D1341" s="7">
        <v>659.31</v>
      </c>
      <c r="E1341" s="7">
        <v>385.74</v>
      </c>
      <c r="F1341" s="7">
        <v>114.04</v>
      </c>
      <c r="G1341" s="7">
        <v>103.82</v>
      </c>
      <c r="H1341" s="7">
        <v>55.7</v>
      </c>
    </row>
    <row r="1342" ht="14.75" spans="1:8">
      <c r="A1342" s="5">
        <v>330201003</v>
      </c>
      <c r="B1342" s="6" t="s">
        <v>301</v>
      </c>
      <c r="C1342" s="7">
        <v>400</v>
      </c>
      <c r="D1342" s="7">
        <v>833.85</v>
      </c>
      <c r="E1342" s="7">
        <v>678.01</v>
      </c>
      <c r="F1342" s="7">
        <v>31.36</v>
      </c>
      <c r="G1342" s="7">
        <v>87.34</v>
      </c>
      <c r="H1342" s="7">
        <v>37.13</v>
      </c>
    </row>
    <row r="1343" ht="14.75" spans="1:8">
      <c r="A1343" s="5">
        <v>330201004</v>
      </c>
      <c r="B1343" s="6" t="s">
        <v>4195</v>
      </c>
      <c r="C1343" s="7">
        <v>700</v>
      </c>
      <c r="D1343" s="7">
        <v>722.25</v>
      </c>
      <c r="E1343" s="7">
        <v>455.88</v>
      </c>
      <c r="F1343" s="7">
        <v>114.04</v>
      </c>
      <c r="G1343" s="7">
        <v>87.34</v>
      </c>
      <c r="H1343" s="7">
        <v>64.98</v>
      </c>
    </row>
    <row r="1344" ht="14.75" spans="1:8">
      <c r="A1344" s="5">
        <v>330201005</v>
      </c>
      <c r="B1344" s="6" t="s">
        <v>4196</v>
      </c>
      <c r="C1344" s="7">
        <v>700</v>
      </c>
      <c r="D1344" s="7">
        <v>717.31</v>
      </c>
      <c r="E1344" s="7">
        <v>455.88</v>
      </c>
      <c r="F1344" s="7">
        <v>114.04</v>
      </c>
      <c r="G1344" s="7">
        <v>82.4</v>
      </c>
      <c r="H1344" s="7">
        <v>64.98</v>
      </c>
    </row>
    <row r="1345" ht="14.75" spans="1:8">
      <c r="A1345" s="5">
        <v>330201006</v>
      </c>
      <c r="B1345" s="6" t="s">
        <v>1019</v>
      </c>
      <c r="C1345" s="7">
        <v>1900</v>
      </c>
      <c r="D1345" s="7">
        <v>1706.02</v>
      </c>
      <c r="E1345" s="7">
        <v>1265.62</v>
      </c>
      <c r="F1345" s="7">
        <v>114.04</v>
      </c>
      <c r="G1345" s="7">
        <v>149.97</v>
      </c>
      <c r="H1345" s="7">
        <v>176.39</v>
      </c>
    </row>
    <row r="1346" ht="14.75" spans="1:8">
      <c r="A1346" s="5">
        <v>330201007</v>
      </c>
      <c r="B1346" s="6" t="s">
        <v>4197</v>
      </c>
      <c r="C1346" s="7">
        <v>1500</v>
      </c>
      <c r="D1346" s="7">
        <v>1471.61</v>
      </c>
      <c r="E1346" s="7">
        <v>1084.82</v>
      </c>
      <c r="F1346" s="7">
        <v>114.04</v>
      </c>
      <c r="G1346" s="7">
        <v>133.49</v>
      </c>
      <c r="H1346" s="7">
        <v>139.25</v>
      </c>
    </row>
    <row r="1347" ht="14.75" spans="1:8">
      <c r="A1347" s="5">
        <v>330201008</v>
      </c>
      <c r="B1347" s="6" t="s">
        <v>4198</v>
      </c>
      <c r="C1347" s="7">
        <v>1500</v>
      </c>
      <c r="D1347" s="7">
        <v>1441.94</v>
      </c>
      <c r="E1347" s="7">
        <v>1084.82</v>
      </c>
      <c r="F1347" s="7">
        <v>114.04</v>
      </c>
      <c r="G1347" s="7">
        <v>103.82</v>
      </c>
      <c r="H1347" s="7">
        <v>139.25</v>
      </c>
    </row>
    <row r="1348" ht="14.75" spans="1:8">
      <c r="A1348" s="5">
        <v>330201009</v>
      </c>
      <c r="B1348" s="6" t="s">
        <v>4199</v>
      </c>
      <c r="C1348" s="7">
        <v>1500</v>
      </c>
      <c r="D1348" s="7">
        <v>1420.52</v>
      </c>
      <c r="E1348" s="7">
        <v>1084.82</v>
      </c>
      <c r="F1348" s="7">
        <v>114.04</v>
      </c>
      <c r="G1348" s="7">
        <v>82.4</v>
      </c>
      <c r="H1348" s="7">
        <v>139.25</v>
      </c>
    </row>
    <row r="1349" ht="14.75" spans="1:8">
      <c r="A1349" s="5">
        <v>330201010</v>
      </c>
      <c r="B1349" s="6" t="s">
        <v>304</v>
      </c>
      <c r="C1349" s="7">
        <v>600</v>
      </c>
      <c r="D1349" s="7">
        <v>672.96</v>
      </c>
      <c r="E1349" s="7">
        <v>420.81</v>
      </c>
      <c r="F1349" s="7">
        <v>114.04</v>
      </c>
      <c r="G1349" s="7">
        <v>82.4</v>
      </c>
      <c r="H1349" s="7">
        <v>55.7</v>
      </c>
    </row>
    <row r="1350" ht="14.75" spans="1:8">
      <c r="A1350" s="5">
        <v>330201013</v>
      </c>
      <c r="B1350" s="6" t="s">
        <v>4200</v>
      </c>
      <c r="C1350" s="7">
        <v>1500</v>
      </c>
      <c r="D1350" s="7">
        <v>1189.36</v>
      </c>
      <c r="E1350" s="7">
        <v>813.62</v>
      </c>
      <c r="F1350" s="7">
        <v>142.55</v>
      </c>
      <c r="G1350" s="7">
        <v>93.94</v>
      </c>
      <c r="H1350" s="7">
        <v>139.25</v>
      </c>
    </row>
    <row r="1351" ht="14.75" spans="1:8">
      <c r="A1351" s="5">
        <v>330201014</v>
      </c>
      <c r="B1351" s="6" t="s">
        <v>1025</v>
      </c>
      <c r="C1351" s="7">
        <v>2000</v>
      </c>
      <c r="D1351" s="7">
        <v>1914.45</v>
      </c>
      <c r="E1351" s="7">
        <v>1491.63</v>
      </c>
      <c r="F1351" s="7">
        <v>85.53</v>
      </c>
      <c r="G1351" s="7">
        <v>151.62</v>
      </c>
      <c r="H1351" s="7">
        <v>185.67</v>
      </c>
    </row>
    <row r="1352" ht="14.75" spans="1:8">
      <c r="A1352" s="5">
        <v>330201015</v>
      </c>
      <c r="B1352" s="6" t="s">
        <v>1028</v>
      </c>
      <c r="C1352" s="7">
        <v>1900</v>
      </c>
      <c r="D1352" s="7">
        <v>1759.67</v>
      </c>
      <c r="E1352" s="7">
        <v>1356.03</v>
      </c>
      <c r="F1352" s="7">
        <v>85.53</v>
      </c>
      <c r="G1352" s="7">
        <v>141.73</v>
      </c>
      <c r="H1352" s="7">
        <v>176.39</v>
      </c>
    </row>
    <row r="1353" ht="14.75" spans="1:8">
      <c r="A1353" s="5">
        <v>330201016</v>
      </c>
      <c r="B1353" s="6" t="s">
        <v>1030</v>
      </c>
      <c r="C1353" s="7">
        <v>2000</v>
      </c>
      <c r="D1353" s="7">
        <v>1966.94</v>
      </c>
      <c r="E1353" s="7">
        <v>1582.03</v>
      </c>
      <c r="F1353" s="7">
        <v>85.53</v>
      </c>
      <c r="G1353" s="7">
        <v>113.71</v>
      </c>
      <c r="H1353" s="7">
        <v>185.67</v>
      </c>
    </row>
    <row r="1354" ht="14.75" spans="1:8">
      <c r="A1354" s="5">
        <v>330201018</v>
      </c>
      <c r="B1354" s="6" t="s">
        <v>4201</v>
      </c>
      <c r="C1354" s="7">
        <v>800</v>
      </c>
      <c r="D1354" s="7">
        <v>783.09</v>
      </c>
      <c r="E1354" s="7">
        <v>542.41</v>
      </c>
      <c r="F1354" s="7">
        <v>74.13</v>
      </c>
      <c r="G1354" s="7">
        <v>92.29</v>
      </c>
      <c r="H1354" s="7">
        <v>74.27</v>
      </c>
    </row>
    <row r="1355" ht="14.75" spans="1:8">
      <c r="A1355" s="5">
        <v>330201019</v>
      </c>
      <c r="B1355" s="6" t="s">
        <v>1033</v>
      </c>
      <c r="C1355" s="7">
        <v>1900</v>
      </c>
      <c r="D1355" s="7">
        <v>1658.33</v>
      </c>
      <c r="E1355" s="7">
        <v>1262.43</v>
      </c>
      <c r="F1355" s="7">
        <v>114.04</v>
      </c>
      <c r="G1355" s="7">
        <v>105.47</v>
      </c>
      <c r="H1355" s="7">
        <v>176.39</v>
      </c>
    </row>
    <row r="1356" ht="14.75" spans="1:8">
      <c r="A1356" s="5">
        <v>330201020</v>
      </c>
      <c r="B1356" s="6" t="s">
        <v>4202</v>
      </c>
      <c r="C1356" s="7">
        <v>800</v>
      </c>
      <c r="D1356" s="7">
        <v>751.78</v>
      </c>
      <c r="E1356" s="7">
        <v>542.41</v>
      </c>
      <c r="F1356" s="7">
        <v>74.13</v>
      </c>
      <c r="G1356" s="7">
        <v>60.98</v>
      </c>
      <c r="H1356" s="7">
        <v>74.27</v>
      </c>
    </row>
    <row r="1357" ht="14.75" spans="1:8">
      <c r="A1357" s="5">
        <v>330201022</v>
      </c>
      <c r="B1357" s="6" t="s">
        <v>1038</v>
      </c>
      <c r="C1357" s="7">
        <v>2700</v>
      </c>
      <c r="D1357" s="7">
        <v>2450.35</v>
      </c>
      <c r="E1357" s="7">
        <v>1898.44</v>
      </c>
      <c r="F1357" s="7">
        <v>171.07</v>
      </c>
      <c r="G1357" s="7">
        <v>130.19</v>
      </c>
      <c r="H1357" s="7">
        <v>250.65</v>
      </c>
    </row>
    <row r="1358" ht="14.75" spans="1:8">
      <c r="A1358" s="5">
        <v>330201023</v>
      </c>
      <c r="B1358" s="6" t="s">
        <v>1040</v>
      </c>
      <c r="C1358" s="7">
        <v>2800</v>
      </c>
      <c r="D1358" s="7">
        <v>2553.23</v>
      </c>
      <c r="E1358" s="7">
        <v>1992.03</v>
      </c>
      <c r="F1358" s="7">
        <v>171.07</v>
      </c>
      <c r="G1358" s="7">
        <v>130.19</v>
      </c>
      <c r="H1358" s="7">
        <v>259.94</v>
      </c>
    </row>
    <row r="1359" ht="14.75" spans="1:8">
      <c r="A1359" s="5">
        <v>330201024</v>
      </c>
      <c r="B1359" s="6" t="s">
        <v>1043</v>
      </c>
      <c r="C1359" s="7">
        <v>3800</v>
      </c>
      <c r="D1359" s="7">
        <v>3390.17</v>
      </c>
      <c r="E1359" s="7">
        <v>2656.04</v>
      </c>
      <c r="F1359" s="7">
        <v>228.09</v>
      </c>
      <c r="G1359" s="7">
        <v>153.26</v>
      </c>
      <c r="H1359" s="7">
        <v>352.77</v>
      </c>
    </row>
    <row r="1360" ht="14.75" spans="1:8">
      <c r="A1360" s="5">
        <v>330201026</v>
      </c>
      <c r="B1360" s="6" t="s">
        <v>1047</v>
      </c>
      <c r="C1360" s="7">
        <v>3100</v>
      </c>
      <c r="D1360" s="7">
        <v>2552.57</v>
      </c>
      <c r="E1360" s="7">
        <v>1992.03</v>
      </c>
      <c r="F1360" s="7">
        <v>142.55</v>
      </c>
      <c r="G1360" s="7">
        <v>130.19</v>
      </c>
      <c r="H1360" s="7">
        <v>287.79</v>
      </c>
    </row>
    <row r="1361" ht="14.75" spans="1:8">
      <c r="A1361" s="5">
        <v>330201028</v>
      </c>
      <c r="B1361" s="6" t="s">
        <v>1050</v>
      </c>
      <c r="C1361" s="7">
        <v>2800</v>
      </c>
      <c r="D1361" s="7">
        <v>2557.45</v>
      </c>
      <c r="E1361" s="7">
        <v>1998.4</v>
      </c>
      <c r="F1361" s="7">
        <v>142.55</v>
      </c>
      <c r="G1361" s="7">
        <v>156.56</v>
      </c>
      <c r="H1361" s="7">
        <v>259.94</v>
      </c>
    </row>
    <row r="1362" ht="14.75" spans="1:8">
      <c r="A1362" s="5">
        <v>330201036</v>
      </c>
      <c r="B1362" s="6" t="s">
        <v>1064</v>
      </c>
      <c r="C1362" s="7">
        <v>2600</v>
      </c>
      <c r="D1362" s="7">
        <v>2420.79</v>
      </c>
      <c r="E1362" s="7">
        <v>1898.44</v>
      </c>
      <c r="F1362" s="7">
        <v>142.55</v>
      </c>
      <c r="G1362" s="7">
        <v>138.43</v>
      </c>
      <c r="H1362" s="7">
        <v>241.37</v>
      </c>
    </row>
    <row r="1363" ht="14.75" spans="1:8">
      <c r="A1363" s="5">
        <v>330201038</v>
      </c>
      <c r="B1363" s="6" t="s">
        <v>1068</v>
      </c>
      <c r="C1363" s="7">
        <v>4300</v>
      </c>
      <c r="D1363" s="7">
        <v>4013.41</v>
      </c>
      <c r="E1363" s="7">
        <v>3320.05</v>
      </c>
      <c r="F1363" s="7">
        <v>142.55</v>
      </c>
      <c r="G1363" s="7">
        <v>151.62</v>
      </c>
      <c r="H1363" s="7">
        <v>399.19</v>
      </c>
    </row>
    <row r="1364" ht="14.75" spans="1:8">
      <c r="A1364" s="5">
        <v>330201039</v>
      </c>
      <c r="B1364" s="6" t="s">
        <v>1070</v>
      </c>
      <c r="C1364" s="7">
        <v>2900</v>
      </c>
      <c r="D1364" s="7">
        <v>2461.83</v>
      </c>
      <c r="E1364" s="7">
        <v>1898.44</v>
      </c>
      <c r="F1364" s="7">
        <v>142.55</v>
      </c>
      <c r="G1364" s="7">
        <v>151.62</v>
      </c>
      <c r="H1364" s="7">
        <v>269.22</v>
      </c>
    </row>
    <row r="1365" ht="14.75" spans="1:8">
      <c r="A1365" s="5">
        <v>330201041</v>
      </c>
      <c r="B1365" s="6" t="s">
        <v>1075</v>
      </c>
      <c r="C1365" s="7">
        <v>4300</v>
      </c>
      <c r="D1365" s="7">
        <v>4013.41</v>
      </c>
      <c r="E1365" s="7">
        <v>3320.05</v>
      </c>
      <c r="F1365" s="7">
        <v>142.55</v>
      </c>
      <c r="G1365" s="7">
        <v>151.62</v>
      </c>
      <c r="H1365" s="7">
        <v>399.19</v>
      </c>
    </row>
    <row r="1366" ht="14.75" spans="1:8">
      <c r="A1366" s="5">
        <v>330201042</v>
      </c>
      <c r="B1366" s="6" t="s">
        <v>1078</v>
      </c>
      <c r="C1366" s="7">
        <v>2500</v>
      </c>
      <c r="D1366" s="7">
        <v>1854.27</v>
      </c>
      <c r="E1366" s="7">
        <v>1356.03</v>
      </c>
      <c r="F1366" s="7">
        <v>142.55</v>
      </c>
      <c r="G1366" s="7">
        <v>123.6</v>
      </c>
      <c r="H1366" s="7">
        <v>232.09</v>
      </c>
    </row>
    <row r="1367" ht="14.75" spans="1:8">
      <c r="A1367" s="5">
        <v>330201045</v>
      </c>
      <c r="B1367" s="6" t="s">
        <v>1081</v>
      </c>
      <c r="C1367" s="7">
        <v>2900</v>
      </c>
      <c r="D1367" s="7">
        <v>2461.83</v>
      </c>
      <c r="E1367" s="7">
        <v>1898.44</v>
      </c>
      <c r="F1367" s="7">
        <v>142.55</v>
      </c>
      <c r="G1367" s="7">
        <v>151.62</v>
      </c>
      <c r="H1367" s="7">
        <v>269.22</v>
      </c>
    </row>
    <row r="1368" ht="14.75" spans="1:8">
      <c r="A1368" s="5">
        <v>330201047</v>
      </c>
      <c r="B1368" s="6" t="s">
        <v>1083</v>
      </c>
      <c r="C1368" s="7">
        <v>2000</v>
      </c>
      <c r="D1368" s="7">
        <v>1964.88</v>
      </c>
      <c r="E1368" s="7">
        <v>1491.63</v>
      </c>
      <c r="F1368" s="7">
        <v>142.55</v>
      </c>
      <c r="G1368" s="7">
        <v>145.02</v>
      </c>
      <c r="H1368" s="7">
        <v>185.67</v>
      </c>
    </row>
    <row r="1369" ht="14.75" spans="1:8">
      <c r="A1369" s="5">
        <v>330201049</v>
      </c>
      <c r="B1369" s="6" t="s">
        <v>1086</v>
      </c>
      <c r="C1369" s="7">
        <v>2000</v>
      </c>
      <c r="D1369" s="7">
        <v>1964.88</v>
      </c>
      <c r="E1369" s="7">
        <v>1491.63</v>
      </c>
      <c r="F1369" s="7">
        <v>142.55</v>
      </c>
      <c r="G1369" s="7">
        <v>145.02</v>
      </c>
      <c r="H1369" s="7">
        <v>185.67</v>
      </c>
    </row>
    <row r="1370" ht="14.75" spans="1:8">
      <c r="A1370" s="5">
        <v>330201051</v>
      </c>
      <c r="B1370" s="6" t="s">
        <v>1089</v>
      </c>
      <c r="C1370" s="7">
        <v>2500</v>
      </c>
      <c r="D1370" s="7">
        <v>2311.44</v>
      </c>
      <c r="E1370" s="7">
        <v>1798.36</v>
      </c>
      <c r="F1370" s="7">
        <v>142.55</v>
      </c>
      <c r="G1370" s="7">
        <v>138.43</v>
      </c>
      <c r="H1370" s="7">
        <v>232.09</v>
      </c>
    </row>
    <row r="1371" ht="14.75" spans="1:8">
      <c r="A1371" s="5">
        <v>330201053</v>
      </c>
      <c r="B1371" s="6" t="s">
        <v>1095</v>
      </c>
      <c r="C1371" s="7">
        <v>2500</v>
      </c>
      <c r="D1371" s="7">
        <v>2321.32</v>
      </c>
      <c r="E1371" s="7">
        <v>1798.36</v>
      </c>
      <c r="F1371" s="7">
        <v>142.55</v>
      </c>
      <c r="G1371" s="7">
        <v>148.32</v>
      </c>
      <c r="H1371" s="7">
        <v>232.09</v>
      </c>
    </row>
    <row r="1372" ht="14.75" spans="1:8">
      <c r="A1372" s="5">
        <v>330201059</v>
      </c>
      <c r="B1372" s="6" t="s">
        <v>1103</v>
      </c>
      <c r="C1372" s="7">
        <v>2000</v>
      </c>
      <c r="D1372" s="7">
        <v>1561.37</v>
      </c>
      <c r="E1372" s="7">
        <v>1084.82</v>
      </c>
      <c r="F1372" s="7">
        <v>142.55</v>
      </c>
      <c r="G1372" s="7">
        <v>148.32</v>
      </c>
      <c r="H1372" s="7">
        <v>185.67</v>
      </c>
    </row>
    <row r="1373" ht="14.75" spans="1:8">
      <c r="A1373" s="5">
        <v>330202001</v>
      </c>
      <c r="B1373" s="6" t="s">
        <v>1111</v>
      </c>
      <c r="C1373" s="7">
        <v>2500</v>
      </c>
      <c r="D1373" s="7">
        <v>2261.78</v>
      </c>
      <c r="E1373" s="7">
        <v>1808.03</v>
      </c>
      <c r="F1373" s="7">
        <v>142.55</v>
      </c>
      <c r="G1373" s="7">
        <v>79.1</v>
      </c>
      <c r="H1373" s="7">
        <v>232.09</v>
      </c>
    </row>
    <row r="1374" ht="14.75" spans="1:8">
      <c r="A1374" s="5">
        <v>330202007</v>
      </c>
      <c r="B1374" s="6" t="s">
        <v>1116</v>
      </c>
      <c r="C1374" s="7">
        <v>2500</v>
      </c>
      <c r="D1374" s="7">
        <v>2028.24</v>
      </c>
      <c r="E1374" s="7">
        <v>1660.03</v>
      </c>
      <c r="F1374" s="7">
        <v>57.02</v>
      </c>
      <c r="G1374" s="7">
        <v>79.1</v>
      </c>
      <c r="H1374" s="7">
        <v>232.09</v>
      </c>
    </row>
    <row r="1375" ht="14.75" spans="1:8">
      <c r="A1375" s="5">
        <v>330202008</v>
      </c>
      <c r="B1375" s="6" t="s">
        <v>4203</v>
      </c>
      <c r="C1375" s="7">
        <v>1400</v>
      </c>
      <c r="D1375" s="7">
        <v>1102.52</v>
      </c>
      <c r="E1375" s="7">
        <v>813.62</v>
      </c>
      <c r="F1375" s="7">
        <v>79.83</v>
      </c>
      <c r="G1375" s="7">
        <v>79.1</v>
      </c>
      <c r="H1375" s="7">
        <v>129.97</v>
      </c>
    </row>
    <row r="1376" ht="14.75" spans="1:8">
      <c r="A1376" s="5">
        <v>330202011</v>
      </c>
      <c r="B1376" s="6" t="s">
        <v>4204</v>
      </c>
      <c r="C1376" s="7">
        <v>1250</v>
      </c>
      <c r="D1376" s="7">
        <v>1044.62</v>
      </c>
      <c r="E1376" s="7">
        <v>736.42</v>
      </c>
      <c r="F1376" s="7">
        <v>57.02</v>
      </c>
      <c r="G1376" s="7">
        <v>135.14</v>
      </c>
      <c r="H1376" s="7">
        <v>116.04</v>
      </c>
    </row>
    <row r="1377" ht="14.75" spans="1:8">
      <c r="A1377" s="5">
        <v>330202012</v>
      </c>
      <c r="B1377" s="6" t="s">
        <v>4205</v>
      </c>
      <c r="C1377" s="7">
        <v>1000</v>
      </c>
      <c r="D1377" s="7">
        <v>916.21</v>
      </c>
      <c r="E1377" s="7">
        <v>631.21</v>
      </c>
      <c r="F1377" s="7">
        <v>57.02</v>
      </c>
      <c r="G1377" s="7">
        <v>135.14</v>
      </c>
      <c r="H1377" s="7">
        <v>92.84</v>
      </c>
    </row>
    <row r="1378" ht="14.75" spans="1:8">
      <c r="A1378" s="5">
        <v>330203001</v>
      </c>
      <c r="B1378" s="6" t="s">
        <v>1124</v>
      </c>
      <c r="C1378" s="7">
        <v>4250</v>
      </c>
      <c r="D1378" s="7">
        <v>3868.9</v>
      </c>
      <c r="E1378" s="7">
        <v>3175.24</v>
      </c>
      <c r="F1378" s="7">
        <v>142.55</v>
      </c>
      <c r="G1378" s="7">
        <v>156.56</v>
      </c>
      <c r="H1378" s="7">
        <v>394.55</v>
      </c>
    </row>
    <row r="1379" ht="14.75" spans="1:8">
      <c r="A1379" s="5">
        <v>330203002</v>
      </c>
      <c r="B1379" s="6" t="s">
        <v>1128</v>
      </c>
      <c r="C1379" s="7">
        <v>3500</v>
      </c>
      <c r="D1379" s="7">
        <v>3345.67</v>
      </c>
      <c r="E1379" s="7">
        <v>2721.63</v>
      </c>
      <c r="F1379" s="7">
        <v>142.55</v>
      </c>
      <c r="G1379" s="7">
        <v>156.56</v>
      </c>
      <c r="H1379" s="7">
        <v>324.92</v>
      </c>
    </row>
    <row r="1380" ht="14.75" spans="1:8">
      <c r="A1380" s="5">
        <v>330203003</v>
      </c>
      <c r="B1380" s="6" t="s">
        <v>1131</v>
      </c>
      <c r="C1380" s="7">
        <v>2500</v>
      </c>
      <c r="D1380" s="7">
        <v>2337.38</v>
      </c>
      <c r="E1380" s="7">
        <v>1814.42</v>
      </c>
      <c r="F1380" s="7">
        <v>142.55</v>
      </c>
      <c r="G1380" s="7">
        <v>148.32</v>
      </c>
      <c r="H1380" s="7">
        <v>232.09</v>
      </c>
    </row>
    <row r="1381" ht="14.75" spans="1:8">
      <c r="A1381" s="5">
        <v>330203005</v>
      </c>
      <c r="B1381" s="6" t="s">
        <v>1136</v>
      </c>
      <c r="C1381" s="7">
        <v>3000</v>
      </c>
      <c r="D1381" s="7">
        <v>2901.66</v>
      </c>
      <c r="E1381" s="7">
        <v>2324.04</v>
      </c>
      <c r="F1381" s="7">
        <v>142.55</v>
      </c>
      <c r="G1381" s="7">
        <v>156.56</v>
      </c>
      <c r="H1381" s="7">
        <v>278.51</v>
      </c>
    </row>
    <row r="1382" ht="14.75" spans="1:8">
      <c r="A1382" s="5">
        <v>330203010</v>
      </c>
      <c r="B1382" s="6" t="s">
        <v>1146</v>
      </c>
      <c r="C1382" s="7">
        <v>2500</v>
      </c>
      <c r="D1382" s="7">
        <v>2416.15</v>
      </c>
      <c r="E1382" s="7">
        <v>1992.03</v>
      </c>
      <c r="F1382" s="7">
        <v>68.43</v>
      </c>
      <c r="G1382" s="7">
        <v>123.6</v>
      </c>
      <c r="H1382" s="7">
        <v>232.09</v>
      </c>
    </row>
    <row r="1383" ht="14.75" spans="1:8">
      <c r="A1383" s="5">
        <v>330203013</v>
      </c>
      <c r="B1383" s="6" t="s">
        <v>1153</v>
      </c>
      <c r="C1383" s="7">
        <v>2000</v>
      </c>
      <c r="D1383" s="7">
        <v>1807.85</v>
      </c>
      <c r="E1383" s="7">
        <v>1356.03</v>
      </c>
      <c r="F1383" s="7">
        <v>142.55</v>
      </c>
      <c r="G1383" s="7">
        <v>123.6</v>
      </c>
      <c r="H1383" s="7">
        <v>185.67</v>
      </c>
    </row>
    <row r="1384" ht="14.75" spans="1:8">
      <c r="A1384" s="5">
        <v>330203015</v>
      </c>
      <c r="B1384" s="6" t="s">
        <v>1155</v>
      </c>
      <c r="C1384" s="7">
        <v>4250</v>
      </c>
      <c r="D1384" s="7">
        <v>3865.61</v>
      </c>
      <c r="E1384" s="7">
        <v>3175.24</v>
      </c>
      <c r="F1384" s="7">
        <v>142.55</v>
      </c>
      <c r="G1384" s="7">
        <v>153.26</v>
      </c>
      <c r="H1384" s="7">
        <v>394.55</v>
      </c>
    </row>
    <row r="1385" ht="14.75" spans="1:8">
      <c r="A1385" s="5">
        <v>330204001</v>
      </c>
      <c r="B1385" s="6" t="s">
        <v>1156</v>
      </c>
      <c r="C1385" s="7">
        <v>2500</v>
      </c>
      <c r="D1385" s="7">
        <v>2116.1</v>
      </c>
      <c r="E1385" s="7">
        <v>1603.03</v>
      </c>
      <c r="F1385" s="7">
        <v>142.55</v>
      </c>
      <c r="G1385" s="7">
        <v>138.43</v>
      </c>
      <c r="H1385" s="7">
        <v>232.09</v>
      </c>
    </row>
    <row r="1386" ht="14.75" spans="1:8">
      <c r="A1386" s="5">
        <v>330204002</v>
      </c>
      <c r="B1386" s="6" t="s">
        <v>1157</v>
      </c>
      <c r="C1386" s="7">
        <v>2000</v>
      </c>
      <c r="D1386" s="7">
        <v>1827.63</v>
      </c>
      <c r="E1386" s="7">
        <v>1356.03</v>
      </c>
      <c r="F1386" s="7">
        <v>142.55</v>
      </c>
      <c r="G1386" s="7">
        <v>143.38</v>
      </c>
      <c r="H1386" s="7">
        <v>185.67</v>
      </c>
    </row>
    <row r="1387" ht="14.75" spans="1:8">
      <c r="A1387" s="5">
        <v>330204007</v>
      </c>
      <c r="B1387" s="6" t="s">
        <v>1164</v>
      </c>
      <c r="C1387" s="7">
        <v>3500</v>
      </c>
      <c r="D1387" s="7">
        <v>2975.93</v>
      </c>
      <c r="E1387" s="7">
        <v>2356.83</v>
      </c>
      <c r="F1387" s="7">
        <v>142.55</v>
      </c>
      <c r="G1387" s="7">
        <v>151.62</v>
      </c>
      <c r="H1387" s="7">
        <v>324.92</v>
      </c>
    </row>
    <row r="1388" ht="14.75" spans="1:8">
      <c r="A1388" s="5">
        <v>330204008</v>
      </c>
      <c r="B1388" s="6" t="s">
        <v>1167</v>
      </c>
      <c r="C1388" s="7">
        <v>2500</v>
      </c>
      <c r="D1388" s="7">
        <v>2405.04</v>
      </c>
      <c r="E1388" s="7">
        <v>1898.56</v>
      </c>
      <c r="F1388" s="7">
        <v>142.55</v>
      </c>
      <c r="G1388" s="7">
        <v>131.84</v>
      </c>
      <c r="H1388" s="7">
        <v>232.09</v>
      </c>
    </row>
    <row r="1389" ht="14.75" spans="1:8">
      <c r="A1389" s="5">
        <v>330204009</v>
      </c>
      <c r="B1389" s="6" t="s">
        <v>1169</v>
      </c>
      <c r="C1389" s="7">
        <v>2500</v>
      </c>
      <c r="D1389" s="7">
        <v>2423.17</v>
      </c>
      <c r="E1389" s="7">
        <v>1898.56</v>
      </c>
      <c r="F1389" s="7">
        <v>142.55</v>
      </c>
      <c r="G1389" s="7">
        <v>149.97</v>
      </c>
      <c r="H1389" s="7">
        <v>232.09</v>
      </c>
    </row>
    <row r="1390" ht="14.75" spans="1:8">
      <c r="A1390" s="5">
        <v>330204014</v>
      </c>
      <c r="B1390" s="6" t="s">
        <v>1175</v>
      </c>
      <c r="C1390" s="7">
        <v>3150</v>
      </c>
      <c r="D1390" s="7">
        <v>2841.42</v>
      </c>
      <c r="E1390" s="7">
        <v>2324.04</v>
      </c>
      <c r="F1390" s="7">
        <v>142.55</v>
      </c>
      <c r="G1390" s="7">
        <v>82.4</v>
      </c>
      <c r="H1390" s="7">
        <v>292.43</v>
      </c>
    </row>
    <row r="1391" ht="14.75" spans="1:8">
      <c r="A1391" s="5">
        <v>330204016</v>
      </c>
      <c r="B1391" s="6" t="s">
        <v>1178</v>
      </c>
      <c r="C1391" s="7">
        <v>3150</v>
      </c>
      <c r="D1391" s="7">
        <v>2939.64</v>
      </c>
      <c r="E1391" s="7">
        <v>2324.04</v>
      </c>
      <c r="F1391" s="7">
        <v>199.58</v>
      </c>
      <c r="G1391" s="7">
        <v>123.6</v>
      </c>
      <c r="H1391" s="7">
        <v>292.43</v>
      </c>
    </row>
    <row r="1392" ht="14.75" spans="1:8">
      <c r="A1392" s="5">
        <v>330204020</v>
      </c>
      <c r="B1392" s="6" t="s">
        <v>307</v>
      </c>
      <c r="C1392" s="7">
        <v>200</v>
      </c>
      <c r="D1392" s="7">
        <v>566.73</v>
      </c>
      <c r="E1392" s="7">
        <v>420.81</v>
      </c>
      <c r="F1392" s="7">
        <v>114.04</v>
      </c>
      <c r="G1392" s="7">
        <v>13.31</v>
      </c>
      <c r="H1392" s="7">
        <v>18.57</v>
      </c>
    </row>
    <row r="1393" ht="14.75" spans="1:8">
      <c r="A1393" s="5">
        <v>330300002</v>
      </c>
      <c r="B1393" s="6" t="s">
        <v>4206</v>
      </c>
      <c r="C1393" s="7">
        <v>1400</v>
      </c>
      <c r="D1393" s="7">
        <v>1268.57</v>
      </c>
      <c r="E1393" s="7">
        <v>996.02</v>
      </c>
      <c r="F1393" s="7">
        <v>68.43</v>
      </c>
      <c r="G1393" s="7">
        <v>74.16</v>
      </c>
      <c r="H1393" s="7">
        <v>129.97</v>
      </c>
    </row>
    <row r="1394" ht="14.75" spans="1:8">
      <c r="A1394" s="5">
        <v>330300003</v>
      </c>
      <c r="B1394" s="6" t="s">
        <v>4207</v>
      </c>
      <c r="C1394" s="7">
        <v>1500</v>
      </c>
      <c r="D1394" s="7">
        <v>1329.7</v>
      </c>
      <c r="E1394" s="7">
        <v>996.02</v>
      </c>
      <c r="F1394" s="7">
        <v>74.13</v>
      </c>
      <c r="G1394" s="7">
        <v>120.3</v>
      </c>
      <c r="H1394" s="7">
        <v>139.25</v>
      </c>
    </row>
    <row r="1395" ht="14.75" spans="1:8">
      <c r="A1395" s="5">
        <v>330300007</v>
      </c>
      <c r="B1395" s="6" t="s">
        <v>308</v>
      </c>
      <c r="C1395" s="7">
        <v>110</v>
      </c>
      <c r="D1395" s="7">
        <v>161.13</v>
      </c>
      <c r="E1395" s="7">
        <v>43.83</v>
      </c>
      <c r="F1395" s="7">
        <v>74.13</v>
      </c>
      <c r="G1395" s="7">
        <v>32.96</v>
      </c>
      <c r="H1395" s="7">
        <v>10.21</v>
      </c>
    </row>
    <row r="1396" ht="14.75" spans="1:8">
      <c r="A1396" s="5">
        <v>330300008</v>
      </c>
      <c r="B1396" s="6" t="s">
        <v>4208</v>
      </c>
      <c r="C1396" s="7">
        <v>845</v>
      </c>
      <c r="D1396" s="7">
        <v>885.04</v>
      </c>
      <c r="E1396" s="7">
        <v>664.01</v>
      </c>
      <c r="F1396" s="7">
        <v>68.43</v>
      </c>
      <c r="G1396" s="7">
        <v>74.16</v>
      </c>
      <c r="H1396" s="7">
        <v>78.45</v>
      </c>
    </row>
    <row r="1397" ht="14.75" spans="1:8">
      <c r="A1397" s="5">
        <v>330300009</v>
      </c>
      <c r="B1397" s="6" t="s">
        <v>4209</v>
      </c>
      <c r="C1397" s="7">
        <v>1300</v>
      </c>
      <c r="D1397" s="7">
        <v>1140.06</v>
      </c>
      <c r="E1397" s="7">
        <v>830.01</v>
      </c>
      <c r="F1397" s="7">
        <v>85.53</v>
      </c>
      <c r="G1397" s="7">
        <v>103.82</v>
      </c>
      <c r="H1397" s="7">
        <v>120.69</v>
      </c>
    </row>
    <row r="1398" ht="14.75" spans="1:8">
      <c r="A1398" s="5">
        <v>330300010</v>
      </c>
      <c r="B1398" s="6" t="s">
        <v>4210</v>
      </c>
      <c r="C1398" s="7">
        <v>1500</v>
      </c>
      <c r="D1398" s="7">
        <v>1341.11</v>
      </c>
      <c r="E1398" s="7">
        <v>996.02</v>
      </c>
      <c r="F1398" s="7">
        <v>85.53</v>
      </c>
      <c r="G1398" s="7">
        <v>120.3</v>
      </c>
      <c r="H1398" s="7">
        <v>139.25</v>
      </c>
    </row>
    <row r="1399" ht="14.75" spans="1:8">
      <c r="A1399" s="5">
        <v>330300011</v>
      </c>
      <c r="B1399" s="6" t="s">
        <v>1183</v>
      </c>
      <c r="C1399" s="7">
        <v>1850</v>
      </c>
      <c r="D1399" s="7">
        <v>1720.43</v>
      </c>
      <c r="E1399" s="7">
        <v>1328.02</v>
      </c>
      <c r="F1399" s="7">
        <v>85.53</v>
      </c>
      <c r="G1399" s="7">
        <v>135.14</v>
      </c>
      <c r="H1399" s="7">
        <v>171.75</v>
      </c>
    </row>
    <row r="1400" ht="14.75" spans="1:8">
      <c r="A1400" s="5">
        <v>330300012</v>
      </c>
      <c r="B1400" s="6" t="s">
        <v>1184</v>
      </c>
      <c r="C1400" s="7">
        <v>2300</v>
      </c>
      <c r="D1400" s="7">
        <v>2170.97</v>
      </c>
      <c r="E1400" s="7">
        <v>1715.36</v>
      </c>
      <c r="F1400" s="7">
        <v>85.53</v>
      </c>
      <c r="G1400" s="7">
        <v>156.56</v>
      </c>
      <c r="H1400" s="7">
        <v>213.52</v>
      </c>
    </row>
    <row r="1401" ht="14.75" spans="1:8">
      <c r="A1401" s="5">
        <v>330300015</v>
      </c>
      <c r="B1401" s="6" t="s">
        <v>310</v>
      </c>
      <c r="C1401" s="7">
        <v>600</v>
      </c>
      <c r="D1401" s="7">
        <v>724.84</v>
      </c>
      <c r="E1401" s="7">
        <v>542.41</v>
      </c>
      <c r="F1401" s="7">
        <v>85.53</v>
      </c>
      <c r="G1401" s="7">
        <v>41.2</v>
      </c>
      <c r="H1401" s="7">
        <v>55.7</v>
      </c>
    </row>
    <row r="1402" ht="14.75" spans="1:8">
      <c r="A1402" s="5">
        <v>330300017</v>
      </c>
      <c r="B1402" s="6" t="s">
        <v>1187</v>
      </c>
      <c r="C1402" s="7">
        <v>1600</v>
      </c>
      <c r="D1402" s="7">
        <v>1393.73</v>
      </c>
      <c r="E1402" s="7">
        <v>996.02</v>
      </c>
      <c r="F1402" s="7">
        <v>114.04</v>
      </c>
      <c r="G1402" s="7">
        <v>135.14</v>
      </c>
      <c r="H1402" s="7">
        <v>148.54</v>
      </c>
    </row>
    <row r="1403" ht="14.75" spans="1:8">
      <c r="A1403" s="5">
        <v>330300021</v>
      </c>
      <c r="B1403" s="6" t="s">
        <v>4211</v>
      </c>
      <c r="C1403" s="7">
        <v>1500</v>
      </c>
      <c r="D1403" s="7">
        <v>1353.27</v>
      </c>
      <c r="E1403" s="7">
        <v>996.02</v>
      </c>
      <c r="F1403" s="7">
        <v>102.64</v>
      </c>
      <c r="G1403" s="7">
        <v>115.36</v>
      </c>
      <c r="H1403" s="7">
        <v>139.25</v>
      </c>
    </row>
    <row r="1404" ht="14.75" spans="1:8">
      <c r="A1404" s="5">
        <v>330300022</v>
      </c>
      <c r="B1404" s="6" t="s">
        <v>1191</v>
      </c>
      <c r="C1404" s="7">
        <v>1850</v>
      </c>
      <c r="D1404" s="7">
        <v>1745.77</v>
      </c>
      <c r="E1404" s="7">
        <v>1356.03</v>
      </c>
      <c r="F1404" s="7">
        <v>102.64</v>
      </c>
      <c r="G1404" s="7">
        <v>115.36</v>
      </c>
      <c r="H1404" s="7">
        <v>171.75</v>
      </c>
    </row>
    <row r="1405" ht="14.75" spans="1:8">
      <c r="A1405" s="5">
        <v>330401001</v>
      </c>
      <c r="B1405" s="6" t="s">
        <v>312</v>
      </c>
      <c r="C1405" s="7">
        <v>200</v>
      </c>
      <c r="D1405" s="7">
        <v>218.83</v>
      </c>
      <c r="E1405" s="7">
        <v>105.2</v>
      </c>
      <c r="F1405" s="7">
        <v>45.62</v>
      </c>
      <c r="G1405" s="7">
        <v>49.44</v>
      </c>
      <c r="H1405" s="7">
        <v>18.57</v>
      </c>
    </row>
    <row r="1406" ht="14.75" spans="1:8">
      <c r="A1406" s="5">
        <v>330401002</v>
      </c>
      <c r="B1406" s="6" t="s">
        <v>315</v>
      </c>
      <c r="C1406" s="7">
        <v>200</v>
      </c>
      <c r="D1406" s="7">
        <v>227.07</v>
      </c>
      <c r="E1406" s="7">
        <v>105.2</v>
      </c>
      <c r="F1406" s="7">
        <v>45.62</v>
      </c>
      <c r="G1406" s="7">
        <v>57.68</v>
      </c>
      <c r="H1406" s="7">
        <v>18.57</v>
      </c>
    </row>
    <row r="1407" ht="14.75" spans="1:8">
      <c r="A1407" s="5">
        <v>330401008</v>
      </c>
      <c r="B1407" s="6" t="s">
        <v>316</v>
      </c>
      <c r="C1407" s="7">
        <v>200</v>
      </c>
      <c r="D1407" s="7">
        <v>488.56</v>
      </c>
      <c r="E1407" s="7">
        <v>315.61</v>
      </c>
      <c r="F1407" s="7">
        <v>45.62</v>
      </c>
      <c r="G1407" s="7">
        <v>108.77</v>
      </c>
      <c r="H1407" s="7">
        <v>18.57</v>
      </c>
    </row>
    <row r="1408" ht="14.75" spans="1:8">
      <c r="A1408" s="5">
        <v>330401009</v>
      </c>
      <c r="B1408" s="6" t="s">
        <v>317</v>
      </c>
      <c r="C1408" s="7">
        <v>200</v>
      </c>
      <c r="D1408" s="7">
        <v>232.01</v>
      </c>
      <c r="E1408" s="7">
        <v>105.2</v>
      </c>
      <c r="F1408" s="7">
        <v>45.62</v>
      </c>
      <c r="G1408" s="7">
        <v>62.62</v>
      </c>
      <c r="H1408" s="7">
        <v>18.57</v>
      </c>
    </row>
    <row r="1409" ht="14.75" spans="1:8">
      <c r="A1409" s="5">
        <v>330401014</v>
      </c>
      <c r="B1409" s="6" t="s">
        <v>319</v>
      </c>
      <c r="C1409" s="7">
        <v>200</v>
      </c>
      <c r="D1409" s="7">
        <v>244.57</v>
      </c>
      <c r="E1409" s="7">
        <v>105.2</v>
      </c>
      <c r="F1409" s="7">
        <v>28.51</v>
      </c>
      <c r="G1409" s="7">
        <v>92.29</v>
      </c>
      <c r="H1409" s="7">
        <v>18.57</v>
      </c>
    </row>
    <row r="1410" ht="14.75" spans="1:8">
      <c r="A1410" s="5">
        <v>330401018</v>
      </c>
      <c r="B1410" s="6" t="s">
        <v>320</v>
      </c>
      <c r="C1410" s="7">
        <v>200</v>
      </c>
      <c r="D1410" s="7">
        <v>217.77</v>
      </c>
      <c r="E1410" s="7">
        <v>87.67</v>
      </c>
      <c r="F1410" s="7">
        <v>45.62</v>
      </c>
      <c r="G1410" s="7">
        <v>65.92</v>
      </c>
      <c r="H1410" s="7">
        <v>18.57</v>
      </c>
    </row>
    <row r="1411" ht="14.75" spans="1:8">
      <c r="A1411" s="5">
        <v>330402001</v>
      </c>
      <c r="B1411" s="6" t="s">
        <v>322</v>
      </c>
      <c r="C1411" s="7">
        <v>200</v>
      </c>
      <c r="D1411" s="7">
        <v>294.93</v>
      </c>
      <c r="E1411" s="7">
        <v>175.34</v>
      </c>
      <c r="F1411" s="7">
        <v>28.51</v>
      </c>
      <c r="G1411" s="7">
        <v>72.51</v>
      </c>
      <c r="H1411" s="7">
        <v>18.57</v>
      </c>
    </row>
    <row r="1412" ht="14.75" spans="1:8">
      <c r="A1412" s="5">
        <v>330402002</v>
      </c>
      <c r="B1412" s="6" t="s">
        <v>323</v>
      </c>
      <c r="C1412" s="7">
        <v>220</v>
      </c>
      <c r="D1412" s="7">
        <v>437.05</v>
      </c>
      <c r="E1412" s="7">
        <v>315.61</v>
      </c>
      <c r="F1412" s="7">
        <v>28.51</v>
      </c>
      <c r="G1412" s="7">
        <v>72.51</v>
      </c>
      <c r="H1412" s="7">
        <v>20.42</v>
      </c>
    </row>
    <row r="1413" ht="14.75" spans="1:8">
      <c r="A1413" s="5">
        <v>330402003</v>
      </c>
      <c r="B1413" s="6" t="s">
        <v>325</v>
      </c>
      <c r="C1413" s="7">
        <v>500</v>
      </c>
      <c r="D1413" s="7">
        <v>509.19</v>
      </c>
      <c r="E1413" s="7">
        <v>315.61</v>
      </c>
      <c r="F1413" s="7">
        <v>28.51</v>
      </c>
      <c r="G1413" s="7">
        <v>118.66</v>
      </c>
      <c r="H1413" s="7">
        <v>46.42</v>
      </c>
    </row>
    <row r="1414" ht="14.75" spans="1:8">
      <c r="A1414" s="5">
        <v>330402004</v>
      </c>
      <c r="B1414" s="6" t="s">
        <v>327</v>
      </c>
      <c r="C1414" s="7">
        <v>300</v>
      </c>
      <c r="D1414" s="7">
        <v>592.71</v>
      </c>
      <c r="E1414" s="7">
        <v>420.81</v>
      </c>
      <c r="F1414" s="7">
        <v>48.47</v>
      </c>
      <c r="G1414" s="7">
        <v>95.58</v>
      </c>
      <c r="H1414" s="7">
        <v>27.85</v>
      </c>
    </row>
    <row r="1415" ht="14.75" spans="1:8">
      <c r="A1415" s="5">
        <v>330402006</v>
      </c>
      <c r="B1415" s="6" t="s">
        <v>331</v>
      </c>
      <c r="C1415" s="7">
        <v>400</v>
      </c>
      <c r="D1415" s="7">
        <v>441.18</v>
      </c>
      <c r="E1415" s="7">
        <v>245.47</v>
      </c>
      <c r="F1415" s="7">
        <v>39.92</v>
      </c>
      <c r="G1415" s="7">
        <v>118.66</v>
      </c>
      <c r="H1415" s="7">
        <v>37.13</v>
      </c>
    </row>
    <row r="1416" ht="14.75" spans="1:8">
      <c r="A1416" s="5">
        <v>330402007</v>
      </c>
      <c r="B1416" s="6" t="s">
        <v>332</v>
      </c>
      <c r="C1416" s="7">
        <v>500</v>
      </c>
      <c r="D1416" s="7">
        <v>529.15</v>
      </c>
      <c r="E1416" s="7">
        <v>315.61</v>
      </c>
      <c r="F1416" s="7">
        <v>48.47</v>
      </c>
      <c r="G1416" s="7">
        <v>118.66</v>
      </c>
      <c r="H1416" s="7">
        <v>46.42</v>
      </c>
    </row>
    <row r="1417" ht="14.75" spans="1:8">
      <c r="A1417" s="5">
        <v>330402008</v>
      </c>
      <c r="B1417" s="6" t="s">
        <v>334</v>
      </c>
      <c r="C1417" s="7">
        <v>300</v>
      </c>
      <c r="D1417" s="7">
        <v>285.92</v>
      </c>
      <c r="E1417" s="7">
        <v>105.2</v>
      </c>
      <c r="F1417" s="7">
        <v>34.21</v>
      </c>
      <c r="G1417" s="7">
        <v>118.66</v>
      </c>
      <c r="H1417" s="7">
        <v>27.85</v>
      </c>
    </row>
    <row r="1418" ht="14.75" spans="1:8">
      <c r="A1418" s="5">
        <v>330402009</v>
      </c>
      <c r="B1418" s="6" t="s">
        <v>337</v>
      </c>
      <c r="C1418" s="7">
        <v>300</v>
      </c>
      <c r="D1418" s="7">
        <v>601.53</v>
      </c>
      <c r="E1418" s="7">
        <v>420.81</v>
      </c>
      <c r="F1418" s="7">
        <v>34.21</v>
      </c>
      <c r="G1418" s="7">
        <v>118.66</v>
      </c>
      <c r="H1418" s="7">
        <v>27.85</v>
      </c>
    </row>
    <row r="1419" ht="14.75" spans="1:8">
      <c r="A1419" s="5">
        <v>330402010</v>
      </c>
      <c r="B1419" s="6" t="s">
        <v>340</v>
      </c>
      <c r="C1419" s="7">
        <v>300</v>
      </c>
      <c r="D1419" s="7">
        <v>295.08</v>
      </c>
      <c r="E1419" s="7">
        <v>175.34</v>
      </c>
      <c r="F1419" s="7">
        <v>34.21</v>
      </c>
      <c r="G1419" s="7">
        <v>57.68</v>
      </c>
      <c r="H1419" s="7">
        <v>27.85</v>
      </c>
    </row>
    <row r="1420" ht="14.75" spans="1:8">
      <c r="A1420" s="5">
        <v>330403001</v>
      </c>
      <c r="B1420" s="6" t="s">
        <v>344</v>
      </c>
      <c r="C1420" s="7">
        <v>500</v>
      </c>
      <c r="D1420" s="7">
        <v>506.95</v>
      </c>
      <c r="E1420" s="7">
        <v>333.14</v>
      </c>
      <c r="F1420" s="7">
        <v>28.51</v>
      </c>
      <c r="G1420" s="7">
        <v>98.88</v>
      </c>
      <c r="H1420" s="7">
        <v>46.42</v>
      </c>
    </row>
    <row r="1421" ht="14.75" spans="1:8">
      <c r="A1421" s="5">
        <v>330403002</v>
      </c>
      <c r="B1421" s="6" t="s">
        <v>348</v>
      </c>
      <c r="C1421" s="7">
        <v>200</v>
      </c>
      <c r="D1421" s="7">
        <v>442.42</v>
      </c>
      <c r="E1421" s="7">
        <v>315.61</v>
      </c>
      <c r="F1421" s="7">
        <v>45.62</v>
      </c>
      <c r="G1421" s="7">
        <v>62.62</v>
      </c>
      <c r="H1421" s="7">
        <v>18.57</v>
      </c>
    </row>
    <row r="1422" ht="14.75" spans="1:8">
      <c r="A1422" s="5">
        <v>330403003</v>
      </c>
      <c r="B1422" s="6" t="s">
        <v>351</v>
      </c>
      <c r="C1422" s="7">
        <v>200</v>
      </c>
      <c r="D1422" s="7">
        <v>251.16</v>
      </c>
      <c r="E1422" s="7">
        <v>157.8</v>
      </c>
      <c r="F1422" s="7">
        <v>17.11</v>
      </c>
      <c r="G1422" s="7">
        <v>57.68</v>
      </c>
      <c r="H1422" s="7">
        <v>18.57</v>
      </c>
    </row>
    <row r="1423" ht="14.75" spans="1:8">
      <c r="A1423" s="5">
        <v>330403004</v>
      </c>
      <c r="B1423" s="6" t="s">
        <v>352</v>
      </c>
      <c r="C1423" s="7">
        <v>450</v>
      </c>
      <c r="D1423" s="7">
        <v>459.6</v>
      </c>
      <c r="E1423" s="7">
        <v>280.54</v>
      </c>
      <c r="F1423" s="7">
        <v>28.51</v>
      </c>
      <c r="G1423" s="7">
        <v>108.77</v>
      </c>
      <c r="H1423" s="7">
        <v>41.78</v>
      </c>
    </row>
    <row r="1424" ht="14.75" spans="1:8">
      <c r="A1424" s="5">
        <v>330403005</v>
      </c>
      <c r="B1424" s="6" t="s">
        <v>354</v>
      </c>
      <c r="C1424" s="7">
        <v>300</v>
      </c>
      <c r="D1424" s="7">
        <v>339.28</v>
      </c>
      <c r="E1424" s="7">
        <v>210.4</v>
      </c>
      <c r="F1424" s="7">
        <v>28.51</v>
      </c>
      <c r="G1424" s="7">
        <v>72.51</v>
      </c>
      <c r="H1424" s="7">
        <v>27.85</v>
      </c>
    </row>
    <row r="1425" ht="14.75" spans="1:8">
      <c r="A1425" s="5">
        <v>330403006</v>
      </c>
      <c r="B1425" s="6" t="s">
        <v>355</v>
      </c>
      <c r="C1425" s="7">
        <v>90</v>
      </c>
      <c r="D1425" s="7">
        <v>132.32</v>
      </c>
      <c r="E1425" s="7">
        <v>52.6</v>
      </c>
      <c r="F1425" s="7">
        <v>28.51</v>
      </c>
      <c r="G1425" s="7">
        <v>42.85</v>
      </c>
      <c r="H1425" s="7">
        <v>8.36</v>
      </c>
    </row>
    <row r="1426" ht="14.75" spans="1:8">
      <c r="A1426" s="5">
        <v>330403007</v>
      </c>
      <c r="B1426" s="6" t="s">
        <v>357</v>
      </c>
      <c r="C1426" s="7">
        <v>300</v>
      </c>
      <c r="D1426" s="7">
        <v>359.05</v>
      </c>
      <c r="E1426" s="7">
        <v>210.4</v>
      </c>
      <c r="F1426" s="7">
        <v>28.51</v>
      </c>
      <c r="G1426" s="7">
        <v>92.29</v>
      </c>
      <c r="H1426" s="7">
        <v>27.85</v>
      </c>
    </row>
    <row r="1427" ht="14.75" spans="1:8">
      <c r="A1427" s="5">
        <v>330404003</v>
      </c>
      <c r="B1427" s="6" t="s">
        <v>361</v>
      </c>
      <c r="C1427" s="7">
        <v>100</v>
      </c>
      <c r="D1427" s="7">
        <v>148.08</v>
      </c>
      <c r="E1427" s="7">
        <v>52.6</v>
      </c>
      <c r="F1427" s="7">
        <v>28.51</v>
      </c>
      <c r="G1427" s="7">
        <v>57.68</v>
      </c>
      <c r="H1427" s="7">
        <v>9.28</v>
      </c>
    </row>
    <row r="1428" ht="14.75" spans="1:8">
      <c r="A1428" s="5">
        <v>330404004</v>
      </c>
      <c r="B1428" s="6" t="s">
        <v>362</v>
      </c>
      <c r="C1428" s="7">
        <v>125</v>
      </c>
      <c r="D1428" s="7">
        <v>167.93</v>
      </c>
      <c r="E1428" s="7">
        <v>70.14</v>
      </c>
      <c r="F1428" s="7">
        <v>28.51</v>
      </c>
      <c r="G1428" s="7">
        <v>57.68</v>
      </c>
      <c r="H1428" s="7">
        <v>11.6</v>
      </c>
    </row>
    <row r="1429" ht="14.75" spans="1:8">
      <c r="A1429" s="5">
        <v>330404006</v>
      </c>
      <c r="B1429" s="6" t="s">
        <v>364</v>
      </c>
      <c r="C1429" s="7">
        <v>300</v>
      </c>
      <c r="D1429" s="7">
        <v>313</v>
      </c>
      <c r="E1429" s="7">
        <v>166</v>
      </c>
      <c r="F1429" s="7">
        <v>28.51</v>
      </c>
      <c r="G1429" s="7">
        <v>90.64</v>
      </c>
      <c r="H1429" s="7">
        <v>27.85</v>
      </c>
    </row>
    <row r="1430" ht="14.75" spans="1:8">
      <c r="A1430" s="5">
        <v>330404007</v>
      </c>
      <c r="B1430" s="6" t="s">
        <v>365</v>
      </c>
      <c r="C1430" s="7">
        <v>200</v>
      </c>
      <c r="D1430" s="7">
        <v>242.92</v>
      </c>
      <c r="E1430" s="7">
        <v>105.2</v>
      </c>
      <c r="F1430" s="7">
        <v>28.51</v>
      </c>
      <c r="G1430" s="7">
        <v>90.64</v>
      </c>
      <c r="H1430" s="7">
        <v>18.57</v>
      </c>
    </row>
    <row r="1431" ht="14.75" spans="1:8">
      <c r="A1431" s="5">
        <v>330404008</v>
      </c>
      <c r="B1431" s="6" t="s">
        <v>4212</v>
      </c>
      <c r="C1431" s="7">
        <v>800</v>
      </c>
      <c r="D1431" s="7">
        <v>770.24</v>
      </c>
      <c r="E1431" s="7">
        <v>490.94</v>
      </c>
      <c r="F1431" s="7">
        <v>48.47</v>
      </c>
      <c r="G1431" s="7">
        <v>156.56</v>
      </c>
      <c r="H1431" s="7">
        <v>74.27</v>
      </c>
    </row>
    <row r="1432" ht="14.75" spans="1:8">
      <c r="A1432" s="5">
        <v>330404010</v>
      </c>
      <c r="B1432" s="6" t="s">
        <v>4213</v>
      </c>
      <c r="C1432" s="7">
        <v>1320</v>
      </c>
      <c r="D1432" s="7">
        <v>1138.34</v>
      </c>
      <c r="E1432" s="7">
        <v>813.62</v>
      </c>
      <c r="F1432" s="7">
        <v>45.62</v>
      </c>
      <c r="G1432" s="7">
        <v>156.56</v>
      </c>
      <c r="H1432" s="7">
        <v>122.54</v>
      </c>
    </row>
    <row r="1433" ht="14.75" spans="1:8">
      <c r="A1433" s="5">
        <v>330404013</v>
      </c>
      <c r="B1433" s="6" t="s">
        <v>4214</v>
      </c>
      <c r="C1433" s="7">
        <v>845</v>
      </c>
      <c r="D1433" s="7">
        <v>809.93</v>
      </c>
      <c r="E1433" s="7">
        <v>587.61</v>
      </c>
      <c r="F1433" s="7">
        <v>28.51</v>
      </c>
      <c r="G1433" s="7">
        <v>115.36</v>
      </c>
      <c r="H1433" s="7">
        <v>78.45</v>
      </c>
    </row>
    <row r="1434" ht="14.75" spans="1:8">
      <c r="A1434" s="5">
        <v>330405002</v>
      </c>
      <c r="B1434" s="6" t="s">
        <v>371</v>
      </c>
      <c r="C1434" s="7">
        <v>300</v>
      </c>
      <c r="D1434" s="7">
        <v>567.81</v>
      </c>
      <c r="E1434" s="7">
        <v>420.81</v>
      </c>
      <c r="F1434" s="7">
        <v>28.51</v>
      </c>
      <c r="G1434" s="7">
        <v>90.64</v>
      </c>
      <c r="H1434" s="7">
        <v>27.85</v>
      </c>
    </row>
    <row r="1435" ht="14.75" spans="1:8">
      <c r="A1435" s="5">
        <v>330405003</v>
      </c>
      <c r="B1435" s="6" t="s">
        <v>372</v>
      </c>
      <c r="C1435" s="7">
        <v>600</v>
      </c>
      <c r="D1435" s="7">
        <v>565.08</v>
      </c>
      <c r="E1435" s="7">
        <v>350.67</v>
      </c>
      <c r="F1435" s="7">
        <v>28.51</v>
      </c>
      <c r="G1435" s="7">
        <v>130.19</v>
      </c>
      <c r="H1435" s="7">
        <v>55.7</v>
      </c>
    </row>
    <row r="1436" ht="14.75" spans="1:8">
      <c r="A1436" s="5">
        <v>330405011</v>
      </c>
      <c r="B1436" s="6" t="s">
        <v>382</v>
      </c>
      <c r="C1436" s="7">
        <v>400</v>
      </c>
      <c r="D1436" s="7">
        <v>480.13</v>
      </c>
      <c r="E1436" s="7">
        <v>315.61</v>
      </c>
      <c r="F1436" s="7">
        <v>28.51</v>
      </c>
      <c r="G1436" s="7">
        <v>98.88</v>
      </c>
      <c r="H1436" s="7">
        <v>37.13</v>
      </c>
    </row>
    <row r="1437" ht="14.75" spans="1:8">
      <c r="A1437" s="5">
        <v>330405012</v>
      </c>
      <c r="B1437" s="6" t="s">
        <v>385</v>
      </c>
      <c r="C1437" s="7">
        <v>600</v>
      </c>
      <c r="D1437" s="7">
        <v>533.77</v>
      </c>
      <c r="E1437" s="7">
        <v>350.67</v>
      </c>
      <c r="F1437" s="7">
        <v>28.51</v>
      </c>
      <c r="G1437" s="7">
        <v>98.88</v>
      </c>
      <c r="H1437" s="7">
        <v>55.7</v>
      </c>
    </row>
    <row r="1438" ht="14.75" spans="1:8">
      <c r="A1438" s="5">
        <v>330405013</v>
      </c>
      <c r="B1438" s="6" t="s">
        <v>4215</v>
      </c>
      <c r="C1438" s="7">
        <v>650</v>
      </c>
      <c r="D1438" s="7">
        <v>578.59</v>
      </c>
      <c r="E1438" s="7">
        <v>350.67</v>
      </c>
      <c r="F1438" s="7">
        <v>45.62</v>
      </c>
      <c r="G1438" s="7">
        <v>121.95</v>
      </c>
      <c r="H1438" s="7">
        <v>60.34</v>
      </c>
    </row>
    <row r="1439" ht="14.75" spans="1:8">
      <c r="A1439" s="5">
        <v>330405015</v>
      </c>
      <c r="B1439" s="6" t="s">
        <v>4216</v>
      </c>
      <c r="C1439" s="7">
        <v>800</v>
      </c>
      <c r="D1439" s="7">
        <v>585.29</v>
      </c>
      <c r="E1439" s="7">
        <v>350.67</v>
      </c>
      <c r="F1439" s="7">
        <v>28.51</v>
      </c>
      <c r="G1439" s="7">
        <v>131.84</v>
      </c>
      <c r="H1439" s="7">
        <v>74.27</v>
      </c>
    </row>
    <row r="1440" ht="14.75" spans="1:8">
      <c r="A1440" s="5">
        <v>330405016</v>
      </c>
      <c r="B1440" s="6" t="s">
        <v>4217</v>
      </c>
      <c r="C1440" s="7">
        <v>800</v>
      </c>
      <c r="D1440" s="7">
        <v>766.33</v>
      </c>
      <c r="E1440" s="7">
        <v>526.01</v>
      </c>
      <c r="F1440" s="7">
        <v>34.21</v>
      </c>
      <c r="G1440" s="7">
        <v>131.84</v>
      </c>
      <c r="H1440" s="7">
        <v>74.27</v>
      </c>
    </row>
    <row r="1441" ht="14.75" spans="1:8">
      <c r="A1441" s="5">
        <v>330405022</v>
      </c>
      <c r="B1441" s="6" t="s">
        <v>390</v>
      </c>
      <c r="C1441" s="7">
        <v>700</v>
      </c>
      <c r="D1441" s="7">
        <v>576.01</v>
      </c>
      <c r="E1441" s="7">
        <v>350.67</v>
      </c>
      <c r="F1441" s="7">
        <v>28.51</v>
      </c>
      <c r="G1441" s="7">
        <v>131.84</v>
      </c>
      <c r="H1441" s="7">
        <v>64.98</v>
      </c>
    </row>
    <row r="1442" ht="14.75" spans="1:8">
      <c r="A1442" s="5">
        <v>330406001</v>
      </c>
      <c r="B1442" s="6" t="s">
        <v>4218</v>
      </c>
      <c r="C1442" s="7">
        <v>800</v>
      </c>
      <c r="D1442" s="7">
        <v>737.56</v>
      </c>
      <c r="E1442" s="7">
        <v>526.01</v>
      </c>
      <c r="F1442" s="7">
        <v>28.51</v>
      </c>
      <c r="G1442" s="7">
        <v>108.77</v>
      </c>
      <c r="H1442" s="7">
        <v>74.27</v>
      </c>
    </row>
    <row r="1443" ht="14.75" spans="1:8">
      <c r="A1443" s="5">
        <v>330406003</v>
      </c>
      <c r="B1443" s="6" t="s">
        <v>4219</v>
      </c>
      <c r="C1443" s="7">
        <v>650</v>
      </c>
      <c r="D1443" s="7">
        <v>645.85</v>
      </c>
      <c r="E1443" s="7">
        <v>438.34</v>
      </c>
      <c r="F1443" s="7">
        <v>28.51</v>
      </c>
      <c r="G1443" s="7">
        <v>118.66</v>
      </c>
      <c r="H1443" s="7">
        <v>60.34</v>
      </c>
    </row>
    <row r="1444" ht="14.75" spans="1:8">
      <c r="A1444" s="5">
        <v>330406004</v>
      </c>
      <c r="B1444" s="6" t="s">
        <v>4220</v>
      </c>
      <c r="C1444" s="7">
        <v>800</v>
      </c>
      <c r="D1444" s="7">
        <v>754.04</v>
      </c>
      <c r="E1444" s="7">
        <v>526.01</v>
      </c>
      <c r="F1444" s="7">
        <v>28.51</v>
      </c>
      <c r="G1444" s="7">
        <v>125.25</v>
      </c>
      <c r="H1444" s="7">
        <v>74.27</v>
      </c>
    </row>
    <row r="1445" ht="14.75" spans="1:8">
      <c r="A1445" s="5">
        <v>330406005</v>
      </c>
      <c r="B1445" s="6" t="s">
        <v>4221</v>
      </c>
      <c r="C1445" s="7">
        <v>1250</v>
      </c>
      <c r="D1445" s="7">
        <v>1095.71</v>
      </c>
      <c r="E1445" s="7">
        <v>813.62</v>
      </c>
      <c r="F1445" s="7">
        <v>34.21</v>
      </c>
      <c r="G1445" s="7">
        <v>131.84</v>
      </c>
      <c r="H1445" s="7">
        <v>116.04</v>
      </c>
    </row>
    <row r="1446" ht="14.75" spans="1:8">
      <c r="A1446" s="5">
        <v>330406006</v>
      </c>
      <c r="B1446" s="6" t="s">
        <v>4222</v>
      </c>
      <c r="C1446" s="7">
        <v>900</v>
      </c>
      <c r="D1446" s="7">
        <v>963.84</v>
      </c>
      <c r="E1446" s="7">
        <v>736.42</v>
      </c>
      <c r="F1446" s="7">
        <v>28.51</v>
      </c>
      <c r="G1446" s="7">
        <v>115.36</v>
      </c>
      <c r="H1446" s="7">
        <v>83.55</v>
      </c>
    </row>
    <row r="1447" ht="14.75" spans="1:8">
      <c r="A1447" s="5">
        <v>330406007</v>
      </c>
      <c r="B1447" s="6" t="s">
        <v>4223</v>
      </c>
      <c r="C1447" s="7">
        <v>800</v>
      </c>
      <c r="D1447" s="7">
        <v>744.15</v>
      </c>
      <c r="E1447" s="7">
        <v>526.01</v>
      </c>
      <c r="F1447" s="7">
        <v>28.51</v>
      </c>
      <c r="G1447" s="7">
        <v>115.36</v>
      </c>
      <c r="H1447" s="7">
        <v>74.27</v>
      </c>
    </row>
    <row r="1448" ht="14.75" spans="1:8">
      <c r="A1448" s="5">
        <v>330406008</v>
      </c>
      <c r="B1448" s="6" t="s">
        <v>394</v>
      </c>
      <c r="C1448" s="7">
        <v>500</v>
      </c>
      <c r="D1448" s="7">
        <v>494.45</v>
      </c>
      <c r="E1448" s="7">
        <v>271.21</v>
      </c>
      <c r="F1448" s="7">
        <v>28.51</v>
      </c>
      <c r="G1448" s="7">
        <v>148.32</v>
      </c>
      <c r="H1448" s="7">
        <v>46.42</v>
      </c>
    </row>
    <row r="1449" ht="14.75" spans="1:8">
      <c r="A1449" s="5">
        <v>330406010</v>
      </c>
      <c r="B1449" s="6" t="s">
        <v>4224</v>
      </c>
      <c r="C1449" s="7">
        <v>1400</v>
      </c>
      <c r="D1449" s="7">
        <v>1122.82</v>
      </c>
      <c r="E1449" s="7">
        <v>813.62</v>
      </c>
      <c r="F1449" s="7">
        <v>34.21</v>
      </c>
      <c r="G1449" s="7">
        <v>145.02</v>
      </c>
      <c r="H1449" s="7">
        <v>129.97</v>
      </c>
    </row>
    <row r="1450" ht="14.75" spans="1:8">
      <c r="A1450" s="5">
        <v>330406011</v>
      </c>
      <c r="B1450" s="6" t="s">
        <v>399</v>
      </c>
      <c r="C1450" s="7">
        <v>600</v>
      </c>
      <c r="D1450" s="7">
        <v>586.66</v>
      </c>
      <c r="E1450" s="7">
        <v>361.61</v>
      </c>
      <c r="F1450" s="7">
        <v>34.21</v>
      </c>
      <c r="G1450" s="7">
        <v>135.14</v>
      </c>
      <c r="H1450" s="7">
        <v>55.7</v>
      </c>
    </row>
    <row r="1451" ht="14.75" spans="1:8">
      <c r="A1451" s="5">
        <v>330406013</v>
      </c>
      <c r="B1451" s="6" t="s">
        <v>4225</v>
      </c>
      <c r="C1451" s="7">
        <v>1000</v>
      </c>
      <c r="D1451" s="7">
        <v>1113.69</v>
      </c>
      <c r="E1451" s="7">
        <v>841.62</v>
      </c>
      <c r="F1451" s="7">
        <v>34.21</v>
      </c>
      <c r="G1451" s="7">
        <v>145.02</v>
      </c>
      <c r="H1451" s="7">
        <v>92.84</v>
      </c>
    </row>
    <row r="1452" ht="14.75" spans="1:8">
      <c r="A1452" s="5">
        <v>330406015</v>
      </c>
      <c r="B1452" s="6" t="s">
        <v>4226</v>
      </c>
      <c r="C1452" s="7">
        <v>1400</v>
      </c>
      <c r="D1452" s="7">
        <v>1348.83</v>
      </c>
      <c r="E1452" s="7">
        <v>1039.62</v>
      </c>
      <c r="F1452" s="7">
        <v>34.21</v>
      </c>
      <c r="G1452" s="7">
        <v>145.02</v>
      </c>
      <c r="H1452" s="7">
        <v>129.97</v>
      </c>
    </row>
    <row r="1453" ht="14.75" spans="1:8">
      <c r="A1453" s="5">
        <v>330406017</v>
      </c>
      <c r="B1453" s="6" t="s">
        <v>1194</v>
      </c>
      <c r="C1453" s="7">
        <v>1800</v>
      </c>
      <c r="D1453" s="7">
        <v>1708.96</v>
      </c>
      <c r="E1453" s="7">
        <v>1356.03</v>
      </c>
      <c r="F1453" s="7">
        <v>34.21</v>
      </c>
      <c r="G1453" s="7">
        <v>151.62</v>
      </c>
      <c r="H1453" s="7">
        <v>167.1</v>
      </c>
    </row>
    <row r="1454" ht="14.75" spans="1:8">
      <c r="A1454" s="5">
        <v>330406018</v>
      </c>
      <c r="B1454" s="6" t="s">
        <v>1196</v>
      </c>
      <c r="C1454" s="7">
        <v>2900</v>
      </c>
      <c r="D1454" s="7">
        <v>2447.08</v>
      </c>
      <c r="E1454" s="7">
        <v>1992.03</v>
      </c>
      <c r="F1454" s="7">
        <v>34.21</v>
      </c>
      <c r="G1454" s="7">
        <v>151.62</v>
      </c>
      <c r="H1454" s="7">
        <v>269.22</v>
      </c>
    </row>
    <row r="1455" ht="14.75" spans="1:8">
      <c r="A1455" s="5">
        <v>330406019</v>
      </c>
      <c r="B1455" s="6" t="s">
        <v>4227</v>
      </c>
      <c r="C1455" s="7">
        <v>1000</v>
      </c>
      <c r="D1455" s="7">
        <v>980.01</v>
      </c>
      <c r="E1455" s="7">
        <v>701.35</v>
      </c>
      <c r="F1455" s="7">
        <v>34.21</v>
      </c>
      <c r="G1455" s="7">
        <v>151.62</v>
      </c>
      <c r="H1455" s="7">
        <v>92.84</v>
      </c>
    </row>
    <row r="1456" ht="14.75" spans="1:8">
      <c r="A1456" s="5">
        <v>330406021</v>
      </c>
      <c r="B1456" s="6" t="s">
        <v>1197</v>
      </c>
      <c r="C1456" s="7">
        <v>1650</v>
      </c>
      <c r="D1456" s="7">
        <v>859.19</v>
      </c>
      <c r="E1456" s="7">
        <v>526.01</v>
      </c>
      <c r="F1456" s="7">
        <v>39.92</v>
      </c>
      <c r="G1456" s="7">
        <v>140.08</v>
      </c>
      <c r="H1456" s="7">
        <v>153.18</v>
      </c>
    </row>
    <row r="1457" ht="14.75" spans="1:8">
      <c r="A1457" s="5">
        <v>330407001</v>
      </c>
      <c r="B1457" s="6" t="s">
        <v>404</v>
      </c>
      <c r="C1457" s="7">
        <v>300</v>
      </c>
      <c r="D1457" s="7">
        <v>314.1</v>
      </c>
      <c r="E1457" s="7">
        <v>175.34</v>
      </c>
      <c r="F1457" s="7">
        <v>28.51</v>
      </c>
      <c r="G1457" s="7">
        <v>82.4</v>
      </c>
      <c r="H1457" s="7">
        <v>27.85</v>
      </c>
    </row>
    <row r="1458" ht="14.75" spans="1:8">
      <c r="A1458" s="5">
        <v>330407002</v>
      </c>
      <c r="B1458" s="6" t="s">
        <v>4228</v>
      </c>
      <c r="C1458" s="7">
        <v>1750</v>
      </c>
      <c r="D1458" s="7">
        <v>1155.31</v>
      </c>
      <c r="E1458" s="7">
        <v>813.62</v>
      </c>
      <c r="F1458" s="7">
        <v>34.21</v>
      </c>
      <c r="G1458" s="7">
        <v>145.02</v>
      </c>
      <c r="H1458" s="7">
        <v>162.46</v>
      </c>
    </row>
    <row r="1459" ht="14.75" spans="1:8">
      <c r="A1459" s="5">
        <v>330408001</v>
      </c>
      <c r="B1459" s="6" t="s">
        <v>411</v>
      </c>
      <c r="C1459" s="7">
        <v>400</v>
      </c>
      <c r="D1459" s="7">
        <v>455.42</v>
      </c>
      <c r="E1459" s="7">
        <v>263.01</v>
      </c>
      <c r="F1459" s="7">
        <v>39.92</v>
      </c>
      <c r="G1459" s="7">
        <v>115.36</v>
      </c>
      <c r="H1459" s="7">
        <v>37.13</v>
      </c>
    </row>
    <row r="1460" ht="14.75" spans="1:8">
      <c r="A1460" s="5">
        <v>330408002</v>
      </c>
      <c r="B1460" s="6" t="s">
        <v>415</v>
      </c>
      <c r="C1460" s="7">
        <v>400</v>
      </c>
      <c r="D1460" s="7">
        <v>455.42</v>
      </c>
      <c r="E1460" s="7">
        <v>263.01</v>
      </c>
      <c r="F1460" s="7">
        <v>39.92</v>
      </c>
      <c r="G1460" s="7">
        <v>115.36</v>
      </c>
      <c r="H1460" s="7">
        <v>37.13</v>
      </c>
    </row>
    <row r="1461" ht="14.75" spans="1:8">
      <c r="A1461" s="5">
        <v>330408003</v>
      </c>
      <c r="B1461" s="6" t="s">
        <v>418</v>
      </c>
      <c r="C1461" s="7">
        <v>500</v>
      </c>
      <c r="D1461" s="7">
        <v>506.17</v>
      </c>
      <c r="E1461" s="7">
        <v>271.21</v>
      </c>
      <c r="F1461" s="7">
        <v>48.47</v>
      </c>
      <c r="G1461" s="7">
        <v>140.08</v>
      </c>
      <c r="H1461" s="7">
        <v>46.42</v>
      </c>
    </row>
    <row r="1462" ht="14.75" spans="1:8">
      <c r="A1462" s="5">
        <v>330409002</v>
      </c>
      <c r="B1462" s="6" t="s">
        <v>4229</v>
      </c>
      <c r="C1462" s="7">
        <v>800</v>
      </c>
      <c r="D1462" s="7">
        <v>782.81</v>
      </c>
      <c r="E1462" s="7">
        <v>526.01</v>
      </c>
      <c r="F1462" s="7">
        <v>34.21</v>
      </c>
      <c r="G1462" s="7">
        <v>148.32</v>
      </c>
      <c r="H1462" s="7">
        <v>74.27</v>
      </c>
    </row>
    <row r="1463" ht="14.75" spans="1:8">
      <c r="A1463" s="5">
        <v>330409003</v>
      </c>
      <c r="B1463" s="6" t="s">
        <v>422</v>
      </c>
      <c r="C1463" s="7">
        <v>600</v>
      </c>
      <c r="D1463" s="7">
        <v>567.77</v>
      </c>
      <c r="E1463" s="7">
        <v>361.61</v>
      </c>
      <c r="F1463" s="7">
        <v>28.51</v>
      </c>
      <c r="G1463" s="7">
        <v>121.95</v>
      </c>
      <c r="H1463" s="7">
        <v>55.7</v>
      </c>
    </row>
    <row r="1464" ht="14.75" spans="1:8">
      <c r="A1464" s="5">
        <v>330409004</v>
      </c>
      <c r="B1464" s="6" t="s">
        <v>424</v>
      </c>
      <c r="C1464" s="7">
        <v>600</v>
      </c>
      <c r="D1464" s="7">
        <v>586.08</v>
      </c>
      <c r="E1464" s="7">
        <v>361.61</v>
      </c>
      <c r="F1464" s="7">
        <v>48.47</v>
      </c>
      <c r="G1464" s="7">
        <v>120.3</v>
      </c>
      <c r="H1464" s="7">
        <v>55.7</v>
      </c>
    </row>
    <row r="1465" ht="14.75" spans="1:8">
      <c r="A1465" s="5">
        <v>330409005</v>
      </c>
      <c r="B1465" s="6" t="s">
        <v>4230</v>
      </c>
      <c r="C1465" s="7">
        <v>800</v>
      </c>
      <c r="D1465" s="7">
        <v>766.33</v>
      </c>
      <c r="E1465" s="7">
        <v>526.01</v>
      </c>
      <c r="F1465" s="7">
        <v>34.21</v>
      </c>
      <c r="G1465" s="7">
        <v>131.84</v>
      </c>
      <c r="H1465" s="7">
        <v>74.27</v>
      </c>
    </row>
    <row r="1466" ht="14.75" spans="1:8">
      <c r="A1466" s="5">
        <v>330409007</v>
      </c>
      <c r="B1466" s="6" t="s">
        <v>425</v>
      </c>
      <c r="C1466" s="7">
        <v>400</v>
      </c>
      <c r="D1466" s="7">
        <v>605.29</v>
      </c>
      <c r="E1466" s="7">
        <v>420.81</v>
      </c>
      <c r="F1466" s="7">
        <v>48.47</v>
      </c>
      <c r="G1466" s="7">
        <v>98.88</v>
      </c>
      <c r="H1466" s="7">
        <v>37.13</v>
      </c>
    </row>
    <row r="1467" ht="14.75" spans="1:8">
      <c r="A1467" s="5">
        <v>330409008</v>
      </c>
      <c r="B1467" s="6" t="s">
        <v>427</v>
      </c>
      <c r="C1467" s="7">
        <v>400</v>
      </c>
      <c r="D1467" s="7">
        <v>621.77</v>
      </c>
      <c r="E1467" s="7">
        <v>420.81</v>
      </c>
      <c r="F1467" s="7">
        <v>48.47</v>
      </c>
      <c r="G1467" s="7">
        <v>115.36</v>
      </c>
      <c r="H1467" s="7">
        <v>37.13</v>
      </c>
    </row>
    <row r="1468" ht="14.75" spans="1:8">
      <c r="A1468" s="5">
        <v>330409009</v>
      </c>
      <c r="B1468" s="6" t="s">
        <v>4231</v>
      </c>
      <c r="C1468" s="7">
        <v>800</v>
      </c>
      <c r="D1468" s="7">
        <v>788.83</v>
      </c>
      <c r="E1468" s="7">
        <v>526.01</v>
      </c>
      <c r="F1468" s="7">
        <v>48.47</v>
      </c>
      <c r="G1468" s="7">
        <v>140.08</v>
      </c>
      <c r="H1468" s="7">
        <v>74.27</v>
      </c>
    </row>
    <row r="1469" ht="14.75" spans="1:8">
      <c r="A1469" s="5">
        <v>330409013</v>
      </c>
      <c r="B1469" s="6" t="s">
        <v>431</v>
      </c>
      <c r="C1469" s="7">
        <v>400</v>
      </c>
      <c r="D1469" s="7">
        <v>394.01</v>
      </c>
      <c r="E1469" s="7">
        <v>226</v>
      </c>
      <c r="F1469" s="7">
        <v>48.47</v>
      </c>
      <c r="G1469" s="7">
        <v>82.4</v>
      </c>
      <c r="H1469" s="7">
        <v>37.13</v>
      </c>
    </row>
    <row r="1470" ht="14.75" spans="1:8">
      <c r="A1470" s="5">
        <v>330409014</v>
      </c>
      <c r="B1470" s="6" t="s">
        <v>432</v>
      </c>
      <c r="C1470" s="7">
        <v>500</v>
      </c>
      <c r="D1470" s="7">
        <v>497.93</v>
      </c>
      <c r="E1470" s="7">
        <v>271.21</v>
      </c>
      <c r="F1470" s="7">
        <v>48.47</v>
      </c>
      <c r="G1470" s="7">
        <v>131.84</v>
      </c>
      <c r="H1470" s="7">
        <v>46.42</v>
      </c>
    </row>
    <row r="1471" ht="14.75" spans="1:8">
      <c r="A1471" s="5">
        <v>330409018</v>
      </c>
      <c r="B1471" s="6" t="s">
        <v>437</v>
      </c>
      <c r="C1471" s="7">
        <v>600</v>
      </c>
      <c r="D1471" s="7">
        <v>596.28</v>
      </c>
      <c r="E1471" s="7">
        <v>361.61</v>
      </c>
      <c r="F1471" s="7">
        <v>57.02</v>
      </c>
      <c r="G1471" s="7">
        <v>121.95</v>
      </c>
      <c r="H1471" s="7">
        <v>55.7</v>
      </c>
    </row>
    <row r="1472" ht="14.75" spans="1:8">
      <c r="A1472" s="5">
        <v>330409019</v>
      </c>
      <c r="B1472" s="6" t="s">
        <v>439</v>
      </c>
      <c r="C1472" s="7">
        <v>600</v>
      </c>
      <c r="D1472" s="7">
        <v>601.09</v>
      </c>
      <c r="E1472" s="7">
        <v>361.61</v>
      </c>
      <c r="F1472" s="7">
        <v>68.43</v>
      </c>
      <c r="G1472" s="7">
        <v>115.36</v>
      </c>
      <c r="H1472" s="7">
        <v>55.7</v>
      </c>
    </row>
    <row r="1473" ht="14.75" spans="1:8">
      <c r="A1473" s="5">
        <v>330409021</v>
      </c>
      <c r="B1473" s="6" t="s">
        <v>4232</v>
      </c>
      <c r="C1473" s="7">
        <v>700</v>
      </c>
      <c r="D1473" s="7">
        <v>683.64</v>
      </c>
      <c r="E1473" s="7">
        <v>438.34</v>
      </c>
      <c r="F1473" s="7">
        <v>48.47</v>
      </c>
      <c r="G1473" s="7">
        <v>131.84</v>
      </c>
      <c r="H1473" s="7">
        <v>64.98</v>
      </c>
    </row>
    <row r="1474" ht="14.75" spans="1:8">
      <c r="A1474" s="5">
        <v>330409024</v>
      </c>
      <c r="B1474" s="6" t="s">
        <v>443</v>
      </c>
      <c r="C1474" s="7">
        <v>600</v>
      </c>
      <c r="D1474" s="7">
        <v>577.66</v>
      </c>
      <c r="E1474" s="7">
        <v>361.61</v>
      </c>
      <c r="F1474" s="7">
        <v>28.51</v>
      </c>
      <c r="G1474" s="7">
        <v>131.84</v>
      </c>
      <c r="H1474" s="7">
        <v>55.7</v>
      </c>
    </row>
    <row r="1475" ht="14.75" spans="1:8">
      <c r="A1475" s="5">
        <v>330501001</v>
      </c>
      <c r="B1475" s="6" t="s">
        <v>444</v>
      </c>
      <c r="C1475" s="7">
        <v>200</v>
      </c>
      <c r="D1475" s="7">
        <v>234.18</v>
      </c>
      <c r="E1475" s="7">
        <v>110.67</v>
      </c>
      <c r="F1475" s="7">
        <v>45.62</v>
      </c>
      <c r="G1475" s="7">
        <v>59.33</v>
      </c>
      <c r="H1475" s="7">
        <v>18.57</v>
      </c>
    </row>
    <row r="1476" ht="14.75" spans="1:8">
      <c r="A1476" s="5">
        <v>330501002</v>
      </c>
      <c r="B1476" s="6" t="s">
        <v>446</v>
      </c>
      <c r="C1476" s="7">
        <v>33</v>
      </c>
      <c r="D1476" s="7">
        <v>37.59</v>
      </c>
      <c r="E1476" s="7">
        <v>15.2</v>
      </c>
      <c r="F1476" s="7">
        <v>2.85</v>
      </c>
      <c r="G1476" s="7">
        <v>16.48</v>
      </c>
      <c r="H1476" s="7">
        <v>3.06</v>
      </c>
    </row>
    <row r="1477" ht="14.75" spans="1:8">
      <c r="A1477" s="5">
        <v>330501003</v>
      </c>
      <c r="B1477" s="6" t="s">
        <v>447</v>
      </c>
      <c r="C1477" s="7">
        <v>500</v>
      </c>
      <c r="D1477" s="7">
        <v>555.53</v>
      </c>
      <c r="E1477" s="7">
        <v>359.67</v>
      </c>
      <c r="F1477" s="7">
        <v>45.62</v>
      </c>
      <c r="G1477" s="7">
        <v>103.82</v>
      </c>
      <c r="H1477" s="7">
        <v>46.42</v>
      </c>
    </row>
    <row r="1478" ht="14.75" spans="1:8">
      <c r="A1478" s="5">
        <v>330501004</v>
      </c>
      <c r="B1478" s="6" t="s">
        <v>4233</v>
      </c>
      <c r="C1478" s="7">
        <v>800</v>
      </c>
      <c r="D1478" s="7">
        <v>792.22</v>
      </c>
      <c r="E1478" s="7">
        <v>542.41</v>
      </c>
      <c r="F1478" s="7">
        <v>68.43</v>
      </c>
      <c r="G1478" s="7">
        <v>107.12</v>
      </c>
      <c r="H1478" s="7">
        <v>74.27</v>
      </c>
    </row>
    <row r="1479" ht="14.75" spans="1:8">
      <c r="A1479" s="5">
        <v>330501005</v>
      </c>
      <c r="B1479" s="6" t="s">
        <v>448</v>
      </c>
      <c r="C1479" s="7">
        <v>300</v>
      </c>
      <c r="D1479" s="7">
        <v>435.14</v>
      </c>
      <c r="E1479" s="7">
        <v>332.01</v>
      </c>
      <c r="F1479" s="7">
        <v>45.62</v>
      </c>
      <c r="G1479" s="7">
        <v>29.66</v>
      </c>
      <c r="H1479" s="7">
        <v>27.85</v>
      </c>
    </row>
    <row r="1480" ht="14.75" spans="1:8">
      <c r="A1480" s="5">
        <v>330501006</v>
      </c>
      <c r="B1480" s="6" t="s">
        <v>449</v>
      </c>
      <c r="C1480" s="7">
        <v>400</v>
      </c>
      <c r="D1480" s="7">
        <v>459.25</v>
      </c>
      <c r="E1480" s="7">
        <v>332.01</v>
      </c>
      <c r="F1480" s="7">
        <v>45.62</v>
      </c>
      <c r="G1480" s="7">
        <v>44.5</v>
      </c>
      <c r="H1480" s="7">
        <v>37.13</v>
      </c>
    </row>
    <row r="1481" ht="14.75" spans="1:8">
      <c r="A1481" s="5">
        <v>330501007</v>
      </c>
      <c r="B1481" s="6" t="s">
        <v>450</v>
      </c>
      <c r="C1481" s="7">
        <v>600</v>
      </c>
      <c r="D1481" s="7">
        <v>540.44</v>
      </c>
      <c r="E1481" s="7">
        <v>332.01</v>
      </c>
      <c r="F1481" s="7">
        <v>45.62</v>
      </c>
      <c r="G1481" s="7">
        <v>107.12</v>
      </c>
      <c r="H1481" s="7">
        <v>55.7</v>
      </c>
    </row>
    <row r="1482" ht="14.75" spans="1:8">
      <c r="A1482" s="5">
        <v>330501008</v>
      </c>
      <c r="B1482" s="6" t="s">
        <v>452</v>
      </c>
      <c r="C1482" s="7">
        <v>400</v>
      </c>
      <c r="D1482" s="7">
        <v>459.25</v>
      </c>
      <c r="E1482" s="7">
        <v>332.01</v>
      </c>
      <c r="F1482" s="7">
        <v>45.62</v>
      </c>
      <c r="G1482" s="7">
        <v>44.5</v>
      </c>
      <c r="H1482" s="7">
        <v>37.13</v>
      </c>
    </row>
    <row r="1483" ht="14.75" spans="1:8">
      <c r="A1483" s="5">
        <v>330501009</v>
      </c>
      <c r="B1483" s="6" t="s">
        <v>453</v>
      </c>
      <c r="C1483" s="7">
        <v>200</v>
      </c>
      <c r="D1483" s="7">
        <v>245.02</v>
      </c>
      <c r="E1483" s="7">
        <v>166</v>
      </c>
      <c r="F1483" s="7">
        <v>45.62</v>
      </c>
      <c r="G1483" s="7">
        <v>14.83</v>
      </c>
      <c r="H1483" s="7">
        <v>18.57</v>
      </c>
    </row>
    <row r="1484" ht="14.75" spans="1:8">
      <c r="A1484" s="5">
        <v>330501010</v>
      </c>
      <c r="B1484" s="6" t="s">
        <v>454</v>
      </c>
      <c r="C1484" s="7">
        <v>400</v>
      </c>
      <c r="D1484" s="7">
        <v>459.25</v>
      </c>
      <c r="E1484" s="7">
        <v>332.01</v>
      </c>
      <c r="F1484" s="7">
        <v>45.62</v>
      </c>
      <c r="G1484" s="7">
        <v>44.5</v>
      </c>
      <c r="H1484" s="7">
        <v>37.13</v>
      </c>
    </row>
    <row r="1485" ht="14.75" spans="1:8">
      <c r="A1485" s="5">
        <v>330501011</v>
      </c>
      <c r="B1485" s="6" t="s">
        <v>456</v>
      </c>
      <c r="C1485" s="7">
        <v>100</v>
      </c>
      <c r="D1485" s="7">
        <v>190.64</v>
      </c>
      <c r="E1485" s="7">
        <v>83</v>
      </c>
      <c r="F1485" s="7">
        <v>45.62</v>
      </c>
      <c r="G1485" s="7">
        <v>52.74</v>
      </c>
      <c r="H1485" s="7">
        <v>9.28</v>
      </c>
    </row>
    <row r="1486" ht="14.75" spans="1:8">
      <c r="A1486" s="5">
        <v>330501012</v>
      </c>
      <c r="B1486" s="6" t="s">
        <v>457</v>
      </c>
      <c r="C1486" s="7">
        <v>100</v>
      </c>
      <c r="D1486" s="7">
        <v>167.57</v>
      </c>
      <c r="E1486" s="7">
        <v>83</v>
      </c>
      <c r="F1486" s="7">
        <v>45.62</v>
      </c>
      <c r="G1486" s="7">
        <v>29.66</v>
      </c>
      <c r="H1486" s="7">
        <v>9.28</v>
      </c>
    </row>
    <row r="1487" ht="14.75" spans="1:8">
      <c r="A1487" s="5">
        <v>330501014</v>
      </c>
      <c r="B1487" s="6" t="s">
        <v>4234</v>
      </c>
      <c r="C1487" s="7">
        <v>1250</v>
      </c>
      <c r="D1487" s="7">
        <v>1578.58</v>
      </c>
      <c r="E1487" s="7">
        <v>1300.35</v>
      </c>
      <c r="F1487" s="7">
        <v>48.47</v>
      </c>
      <c r="G1487" s="7">
        <v>113.71</v>
      </c>
      <c r="H1487" s="7">
        <v>116.04</v>
      </c>
    </row>
    <row r="1488" ht="14.75" spans="1:8">
      <c r="A1488" s="5">
        <v>330501015</v>
      </c>
      <c r="B1488" s="6" t="s">
        <v>4235</v>
      </c>
      <c r="C1488" s="7">
        <v>1000</v>
      </c>
      <c r="D1488" s="7">
        <v>943.62</v>
      </c>
      <c r="E1488" s="7">
        <v>723.21</v>
      </c>
      <c r="F1488" s="7">
        <v>48.47</v>
      </c>
      <c r="G1488" s="7">
        <v>79.1</v>
      </c>
      <c r="H1488" s="7">
        <v>92.84</v>
      </c>
    </row>
    <row r="1489" ht="14.75" spans="1:8">
      <c r="A1489" s="5">
        <v>330501016</v>
      </c>
      <c r="B1489" s="6" t="s">
        <v>4236</v>
      </c>
      <c r="C1489" s="7">
        <v>1250</v>
      </c>
      <c r="D1489" s="7">
        <v>1938.25</v>
      </c>
      <c r="E1489" s="7">
        <v>1660.03</v>
      </c>
      <c r="F1489" s="7">
        <v>48.47</v>
      </c>
      <c r="G1489" s="7">
        <v>113.71</v>
      </c>
      <c r="H1489" s="7">
        <v>116.04</v>
      </c>
    </row>
    <row r="1490" ht="14.75" spans="1:8">
      <c r="A1490" s="5">
        <v>330501017</v>
      </c>
      <c r="B1490" s="6" t="s">
        <v>4237</v>
      </c>
      <c r="C1490" s="7">
        <v>900</v>
      </c>
      <c r="D1490" s="7">
        <v>1098.69</v>
      </c>
      <c r="E1490" s="7">
        <v>830.01</v>
      </c>
      <c r="F1490" s="7">
        <v>59.87</v>
      </c>
      <c r="G1490" s="7">
        <v>125.25</v>
      </c>
      <c r="H1490" s="7">
        <v>83.55</v>
      </c>
    </row>
    <row r="1491" ht="14.75" spans="1:8">
      <c r="A1491" s="5">
        <v>330501018</v>
      </c>
      <c r="B1491" s="6" t="s">
        <v>4238</v>
      </c>
      <c r="C1491" s="7">
        <v>1000</v>
      </c>
      <c r="D1491" s="7">
        <v>1893.78</v>
      </c>
      <c r="E1491" s="7">
        <v>1627.23</v>
      </c>
      <c r="F1491" s="7">
        <v>48.47</v>
      </c>
      <c r="G1491" s="7">
        <v>125.25</v>
      </c>
      <c r="H1491" s="7">
        <v>92.84</v>
      </c>
    </row>
    <row r="1492" ht="14.75" spans="1:8">
      <c r="A1492" s="5">
        <v>330501020</v>
      </c>
      <c r="B1492" s="6" t="s">
        <v>458</v>
      </c>
      <c r="C1492" s="7">
        <v>300</v>
      </c>
      <c r="D1492" s="7">
        <v>413.93</v>
      </c>
      <c r="E1492" s="7">
        <v>315.61</v>
      </c>
      <c r="F1492" s="7">
        <v>34.21</v>
      </c>
      <c r="G1492" s="7">
        <v>36.26</v>
      </c>
      <c r="H1492" s="7">
        <v>27.85</v>
      </c>
    </row>
    <row r="1493" ht="14.75" spans="1:8">
      <c r="A1493" s="5">
        <v>330501021</v>
      </c>
      <c r="B1493" s="6" t="s">
        <v>4239</v>
      </c>
      <c r="C1493" s="7">
        <v>1000</v>
      </c>
      <c r="D1493" s="7">
        <v>932.74</v>
      </c>
      <c r="E1493" s="7">
        <v>728.68</v>
      </c>
      <c r="F1493" s="7">
        <v>37.06</v>
      </c>
      <c r="G1493" s="7">
        <v>74.16</v>
      </c>
      <c r="H1493" s="7">
        <v>92.84</v>
      </c>
    </row>
    <row r="1494" ht="14.75" spans="1:8">
      <c r="A1494" s="5">
        <v>330502001</v>
      </c>
      <c r="B1494" s="6" t="s">
        <v>460</v>
      </c>
      <c r="C1494" s="7">
        <v>250</v>
      </c>
      <c r="D1494" s="7">
        <v>428.93</v>
      </c>
      <c r="E1494" s="7">
        <v>315.61</v>
      </c>
      <c r="F1494" s="7">
        <v>45.62</v>
      </c>
      <c r="G1494" s="7">
        <v>44.5</v>
      </c>
      <c r="H1494" s="7">
        <v>23.21</v>
      </c>
    </row>
    <row r="1495" ht="14.75" spans="1:8">
      <c r="A1495" s="5">
        <v>330502002</v>
      </c>
      <c r="B1495" s="6" t="s">
        <v>461</v>
      </c>
      <c r="C1495" s="7">
        <v>200</v>
      </c>
      <c r="D1495" s="7">
        <v>333.99</v>
      </c>
      <c r="E1495" s="7">
        <v>249</v>
      </c>
      <c r="F1495" s="7">
        <v>28.51</v>
      </c>
      <c r="G1495" s="7">
        <v>37.9</v>
      </c>
      <c r="H1495" s="7">
        <v>18.57</v>
      </c>
    </row>
    <row r="1496" ht="14.75" spans="1:8">
      <c r="A1496" s="5">
        <v>330502003</v>
      </c>
      <c r="B1496" s="6" t="s">
        <v>4240</v>
      </c>
      <c r="C1496" s="7">
        <v>820</v>
      </c>
      <c r="D1496" s="7">
        <v>768.06</v>
      </c>
      <c r="E1496" s="7">
        <v>526.01</v>
      </c>
      <c r="F1496" s="7">
        <v>45.62</v>
      </c>
      <c r="G1496" s="7">
        <v>120.3</v>
      </c>
      <c r="H1496" s="7">
        <v>76.12</v>
      </c>
    </row>
    <row r="1497" ht="14.75" spans="1:8">
      <c r="A1497" s="5">
        <v>330502004</v>
      </c>
      <c r="B1497" s="6" t="s">
        <v>4241</v>
      </c>
      <c r="C1497" s="7">
        <v>820</v>
      </c>
      <c r="D1497" s="7">
        <v>768.06</v>
      </c>
      <c r="E1497" s="7">
        <v>526.01</v>
      </c>
      <c r="F1497" s="7">
        <v>45.62</v>
      </c>
      <c r="G1497" s="7">
        <v>120.3</v>
      </c>
      <c r="H1497" s="7">
        <v>76.12</v>
      </c>
    </row>
    <row r="1498" ht="14.75" spans="1:8">
      <c r="A1498" s="5">
        <v>330502008</v>
      </c>
      <c r="B1498" s="6" t="s">
        <v>4242</v>
      </c>
      <c r="C1498" s="7">
        <v>820</v>
      </c>
      <c r="D1498" s="7">
        <v>768.06</v>
      </c>
      <c r="E1498" s="7">
        <v>526.01</v>
      </c>
      <c r="F1498" s="7">
        <v>45.62</v>
      </c>
      <c r="G1498" s="7">
        <v>120.3</v>
      </c>
      <c r="H1498" s="7">
        <v>76.12</v>
      </c>
    </row>
    <row r="1499" ht="14.75" spans="1:8">
      <c r="A1499" s="5">
        <v>330502009</v>
      </c>
      <c r="B1499" s="6" t="s">
        <v>4243</v>
      </c>
      <c r="C1499" s="7">
        <v>1000</v>
      </c>
      <c r="D1499" s="7">
        <v>858.66</v>
      </c>
      <c r="E1499" s="7">
        <v>631.21</v>
      </c>
      <c r="F1499" s="7">
        <v>45.62</v>
      </c>
      <c r="G1499" s="7">
        <v>88.99</v>
      </c>
      <c r="H1499" s="7">
        <v>92.84</v>
      </c>
    </row>
    <row r="1500" ht="14.75" spans="1:8">
      <c r="A1500" s="5">
        <v>330502011</v>
      </c>
      <c r="B1500" s="6" t="s">
        <v>462</v>
      </c>
      <c r="C1500" s="7">
        <v>500</v>
      </c>
      <c r="D1500" s="7">
        <v>513.03</v>
      </c>
      <c r="E1500" s="7">
        <v>332.01</v>
      </c>
      <c r="F1500" s="7">
        <v>45.62</v>
      </c>
      <c r="G1500" s="7">
        <v>88.99</v>
      </c>
      <c r="H1500" s="7">
        <v>46.42</v>
      </c>
    </row>
    <row r="1501" ht="14.75" spans="1:8">
      <c r="A1501" s="5">
        <v>330502014</v>
      </c>
      <c r="B1501" s="6" t="s">
        <v>4244</v>
      </c>
      <c r="C1501" s="7">
        <v>700</v>
      </c>
      <c r="D1501" s="7">
        <v>710.77</v>
      </c>
      <c r="E1501" s="7">
        <v>526.01</v>
      </c>
      <c r="F1501" s="7">
        <v>45.62</v>
      </c>
      <c r="G1501" s="7">
        <v>74.16</v>
      </c>
      <c r="H1501" s="7">
        <v>64.98</v>
      </c>
    </row>
    <row r="1502" ht="14.75" spans="1:8">
      <c r="A1502" s="5">
        <v>330502016</v>
      </c>
      <c r="B1502" s="6" t="s">
        <v>4245</v>
      </c>
      <c r="C1502" s="7">
        <v>820</v>
      </c>
      <c r="D1502" s="7">
        <v>769.11</v>
      </c>
      <c r="E1502" s="7">
        <v>543.55</v>
      </c>
      <c r="F1502" s="7">
        <v>45.62</v>
      </c>
      <c r="G1502" s="7">
        <v>103.82</v>
      </c>
      <c r="H1502" s="7">
        <v>76.12</v>
      </c>
    </row>
    <row r="1503" ht="14.75" spans="1:8">
      <c r="A1503" s="5">
        <v>330502017</v>
      </c>
      <c r="B1503" s="6" t="s">
        <v>4246</v>
      </c>
      <c r="C1503" s="7">
        <v>820</v>
      </c>
      <c r="D1503" s="7">
        <v>769.11</v>
      </c>
      <c r="E1503" s="7">
        <v>543.55</v>
      </c>
      <c r="F1503" s="7">
        <v>45.62</v>
      </c>
      <c r="G1503" s="7">
        <v>103.82</v>
      </c>
      <c r="H1503" s="7">
        <v>76.12</v>
      </c>
    </row>
    <row r="1504" ht="14.75" spans="1:8">
      <c r="A1504" s="5">
        <v>330503002</v>
      </c>
      <c r="B1504" s="6" t="s">
        <v>4247</v>
      </c>
      <c r="C1504" s="7">
        <v>950</v>
      </c>
      <c r="D1504" s="7">
        <v>900.16</v>
      </c>
      <c r="E1504" s="7">
        <v>631.21</v>
      </c>
      <c r="F1504" s="7">
        <v>45.62</v>
      </c>
      <c r="G1504" s="7">
        <v>135.14</v>
      </c>
      <c r="H1504" s="7">
        <v>88.19</v>
      </c>
    </row>
    <row r="1505" ht="14.75" spans="1:8">
      <c r="A1505" s="5">
        <v>330503005</v>
      </c>
      <c r="B1505" s="6" t="s">
        <v>465</v>
      </c>
      <c r="C1505" s="7">
        <v>500</v>
      </c>
      <c r="D1505" s="7">
        <v>559.18</v>
      </c>
      <c r="E1505" s="7">
        <v>332.01</v>
      </c>
      <c r="F1505" s="7">
        <v>45.62</v>
      </c>
      <c r="G1505" s="7">
        <v>135.14</v>
      </c>
      <c r="H1505" s="7">
        <v>46.42</v>
      </c>
    </row>
    <row r="1506" ht="14.75" spans="1:8">
      <c r="A1506" s="5">
        <v>330503017</v>
      </c>
      <c r="B1506" s="6" t="s">
        <v>470</v>
      </c>
      <c r="C1506" s="7">
        <v>200</v>
      </c>
      <c r="D1506" s="7">
        <v>357.68</v>
      </c>
      <c r="E1506" s="7">
        <v>249</v>
      </c>
      <c r="F1506" s="7">
        <v>45.62</v>
      </c>
      <c r="G1506" s="7">
        <v>44.5</v>
      </c>
      <c r="H1506" s="7">
        <v>18.57</v>
      </c>
    </row>
    <row r="1507" ht="14.75" spans="1:8">
      <c r="A1507" s="5">
        <v>330601001</v>
      </c>
      <c r="B1507" s="6" t="s">
        <v>473</v>
      </c>
      <c r="C1507" s="7">
        <v>200</v>
      </c>
      <c r="D1507" s="7">
        <v>240.56</v>
      </c>
      <c r="E1507" s="7">
        <v>138.34</v>
      </c>
      <c r="F1507" s="7">
        <v>34.21</v>
      </c>
      <c r="G1507" s="7">
        <v>49.44</v>
      </c>
      <c r="H1507" s="7">
        <v>18.57</v>
      </c>
    </row>
    <row r="1508" ht="14.75" spans="1:8">
      <c r="A1508" s="5">
        <v>330601002</v>
      </c>
      <c r="B1508" s="6" t="s">
        <v>475</v>
      </c>
      <c r="C1508" s="7">
        <v>200</v>
      </c>
      <c r="D1508" s="7">
        <v>247.02</v>
      </c>
      <c r="E1508" s="7">
        <v>138.34</v>
      </c>
      <c r="F1508" s="7">
        <v>45.62</v>
      </c>
      <c r="G1508" s="7">
        <v>44.5</v>
      </c>
      <c r="H1508" s="7">
        <v>18.57</v>
      </c>
    </row>
    <row r="1509" ht="14.75" spans="1:8">
      <c r="A1509" s="5">
        <v>330601006</v>
      </c>
      <c r="B1509" s="6" t="s">
        <v>476</v>
      </c>
      <c r="C1509" s="7">
        <v>100</v>
      </c>
      <c r="D1509" s="7">
        <v>139.32</v>
      </c>
      <c r="E1509" s="7">
        <v>62.73</v>
      </c>
      <c r="F1509" s="7">
        <v>22.81</v>
      </c>
      <c r="G1509" s="7">
        <v>44.5</v>
      </c>
      <c r="H1509" s="7">
        <v>9.28</v>
      </c>
    </row>
    <row r="1510" ht="14.75" spans="1:8">
      <c r="A1510" s="5">
        <v>330601007</v>
      </c>
      <c r="B1510" s="6" t="s">
        <v>478</v>
      </c>
      <c r="C1510" s="7">
        <v>200</v>
      </c>
      <c r="D1510" s="7">
        <v>247.02</v>
      </c>
      <c r="E1510" s="7">
        <v>138.34</v>
      </c>
      <c r="F1510" s="7">
        <v>45.62</v>
      </c>
      <c r="G1510" s="7">
        <v>44.5</v>
      </c>
      <c r="H1510" s="7">
        <v>18.57</v>
      </c>
    </row>
    <row r="1511" ht="14.75" spans="1:8">
      <c r="A1511" s="5">
        <v>330601008</v>
      </c>
      <c r="B1511" s="6" t="s">
        <v>479</v>
      </c>
      <c r="C1511" s="7">
        <v>270</v>
      </c>
      <c r="D1511" s="7">
        <v>253.51</v>
      </c>
      <c r="E1511" s="7">
        <v>138.34</v>
      </c>
      <c r="F1511" s="7">
        <v>45.62</v>
      </c>
      <c r="G1511" s="7">
        <v>44.5</v>
      </c>
      <c r="H1511" s="7">
        <v>25.07</v>
      </c>
    </row>
    <row r="1512" ht="14.75" spans="1:8">
      <c r="A1512" s="5">
        <v>330601009</v>
      </c>
      <c r="B1512" s="6" t="s">
        <v>480</v>
      </c>
      <c r="C1512" s="7">
        <v>300</v>
      </c>
      <c r="D1512" s="7">
        <v>283.97</v>
      </c>
      <c r="E1512" s="7">
        <v>166</v>
      </c>
      <c r="F1512" s="7">
        <v>45.62</v>
      </c>
      <c r="G1512" s="7">
        <v>44.5</v>
      </c>
      <c r="H1512" s="7">
        <v>27.85</v>
      </c>
    </row>
    <row r="1513" ht="14.75" spans="1:8">
      <c r="A1513" s="5">
        <v>330601010</v>
      </c>
      <c r="B1513" s="6" t="s">
        <v>481</v>
      </c>
      <c r="C1513" s="7">
        <v>600</v>
      </c>
      <c r="D1513" s="7">
        <v>607.82</v>
      </c>
      <c r="E1513" s="7">
        <v>420.81</v>
      </c>
      <c r="F1513" s="7">
        <v>45.62</v>
      </c>
      <c r="G1513" s="7">
        <v>85.7</v>
      </c>
      <c r="H1513" s="7">
        <v>55.7</v>
      </c>
    </row>
    <row r="1514" ht="14.75" spans="1:8">
      <c r="A1514" s="5">
        <v>330601011</v>
      </c>
      <c r="B1514" s="6" t="s">
        <v>482</v>
      </c>
      <c r="C1514" s="7">
        <v>300</v>
      </c>
      <c r="D1514" s="7">
        <v>321.77</v>
      </c>
      <c r="E1514" s="7">
        <v>203.8</v>
      </c>
      <c r="F1514" s="7">
        <v>45.62</v>
      </c>
      <c r="G1514" s="7">
        <v>44.5</v>
      </c>
      <c r="H1514" s="7">
        <v>27.85</v>
      </c>
    </row>
    <row r="1515" ht="14.75" spans="1:8">
      <c r="A1515" s="5">
        <v>330601012</v>
      </c>
      <c r="B1515" s="6" t="s">
        <v>483</v>
      </c>
      <c r="C1515" s="7">
        <v>400</v>
      </c>
      <c r="D1515" s="7">
        <v>409.21</v>
      </c>
      <c r="E1515" s="7">
        <v>249</v>
      </c>
      <c r="F1515" s="7">
        <v>45.62</v>
      </c>
      <c r="G1515" s="7">
        <v>77.46</v>
      </c>
      <c r="H1515" s="7">
        <v>37.13</v>
      </c>
    </row>
    <row r="1516" ht="14.75" spans="1:8">
      <c r="A1516" s="5">
        <v>330601014</v>
      </c>
      <c r="B1516" s="6" t="s">
        <v>485</v>
      </c>
      <c r="C1516" s="7">
        <v>500</v>
      </c>
      <c r="D1516" s="7">
        <v>563.42</v>
      </c>
      <c r="E1516" s="7">
        <v>387.34</v>
      </c>
      <c r="F1516" s="7">
        <v>45.62</v>
      </c>
      <c r="G1516" s="7">
        <v>84.05</v>
      </c>
      <c r="H1516" s="7">
        <v>46.42</v>
      </c>
    </row>
    <row r="1517" ht="14.75" spans="1:8">
      <c r="A1517" s="5">
        <v>330601015</v>
      </c>
      <c r="B1517" s="6" t="s">
        <v>487</v>
      </c>
      <c r="C1517" s="7">
        <v>400</v>
      </c>
      <c r="D1517" s="7">
        <v>393.75</v>
      </c>
      <c r="E1517" s="7">
        <v>249</v>
      </c>
      <c r="F1517" s="7">
        <v>28.51</v>
      </c>
      <c r="G1517" s="7">
        <v>79.1</v>
      </c>
      <c r="H1517" s="7">
        <v>37.13</v>
      </c>
    </row>
    <row r="1518" ht="14.75" spans="1:8">
      <c r="A1518" s="5">
        <v>330601016</v>
      </c>
      <c r="B1518" s="6" t="s">
        <v>489</v>
      </c>
      <c r="C1518" s="7">
        <v>600</v>
      </c>
      <c r="D1518" s="7">
        <v>564.82</v>
      </c>
      <c r="E1518" s="7">
        <v>359.67</v>
      </c>
      <c r="F1518" s="7">
        <v>45.62</v>
      </c>
      <c r="G1518" s="7">
        <v>103.82</v>
      </c>
      <c r="H1518" s="7">
        <v>55.7</v>
      </c>
    </row>
    <row r="1519" ht="14.75" spans="1:8">
      <c r="A1519" s="5">
        <v>330601018</v>
      </c>
      <c r="B1519" s="6" t="s">
        <v>493</v>
      </c>
      <c r="C1519" s="7">
        <v>500</v>
      </c>
      <c r="D1519" s="7">
        <v>573.49</v>
      </c>
      <c r="E1519" s="7">
        <v>394.74</v>
      </c>
      <c r="F1519" s="7">
        <v>28.51</v>
      </c>
      <c r="G1519" s="7">
        <v>103.82</v>
      </c>
      <c r="H1519" s="7">
        <v>46.42</v>
      </c>
    </row>
    <row r="1520" ht="14.75" spans="1:8">
      <c r="A1520" s="5">
        <v>330601019</v>
      </c>
      <c r="B1520" s="6" t="s">
        <v>494</v>
      </c>
      <c r="C1520" s="7">
        <v>500</v>
      </c>
      <c r="D1520" s="7">
        <v>584.73</v>
      </c>
      <c r="E1520" s="7">
        <v>420.81</v>
      </c>
      <c r="F1520" s="7">
        <v>28.51</v>
      </c>
      <c r="G1520" s="7">
        <v>88.99</v>
      </c>
      <c r="H1520" s="7">
        <v>46.42</v>
      </c>
    </row>
    <row r="1521" ht="14.75" spans="1:8">
      <c r="A1521" s="5">
        <v>330601020</v>
      </c>
      <c r="B1521" s="6" t="s">
        <v>4248</v>
      </c>
      <c r="C1521" s="7">
        <v>1000</v>
      </c>
      <c r="D1521" s="7">
        <v>933.95</v>
      </c>
      <c r="E1521" s="7">
        <v>691.68</v>
      </c>
      <c r="F1521" s="7">
        <v>45.62</v>
      </c>
      <c r="G1521" s="7">
        <v>103.82</v>
      </c>
      <c r="H1521" s="7">
        <v>92.84</v>
      </c>
    </row>
    <row r="1522" ht="14.75" spans="1:8">
      <c r="A1522" s="5">
        <v>330601021</v>
      </c>
      <c r="B1522" s="6" t="s">
        <v>4249</v>
      </c>
      <c r="C1522" s="7">
        <v>1000</v>
      </c>
      <c r="D1522" s="7">
        <v>954.08</v>
      </c>
      <c r="E1522" s="7">
        <v>664.01</v>
      </c>
      <c r="F1522" s="7">
        <v>45.62</v>
      </c>
      <c r="G1522" s="7">
        <v>151.62</v>
      </c>
      <c r="H1522" s="7">
        <v>92.84</v>
      </c>
    </row>
    <row r="1523" ht="14.75" spans="1:8">
      <c r="A1523" s="5">
        <v>330601027</v>
      </c>
      <c r="B1523" s="6" t="s">
        <v>4250</v>
      </c>
      <c r="C1523" s="7">
        <v>1000</v>
      </c>
      <c r="D1523" s="7">
        <v>933.95</v>
      </c>
      <c r="E1523" s="7">
        <v>691.68</v>
      </c>
      <c r="F1523" s="7">
        <v>45.62</v>
      </c>
      <c r="G1523" s="7">
        <v>103.82</v>
      </c>
      <c r="H1523" s="7">
        <v>92.84</v>
      </c>
    </row>
    <row r="1524" ht="14.75" spans="1:8">
      <c r="A1524" s="5">
        <v>330601028</v>
      </c>
      <c r="B1524" s="6" t="s">
        <v>4251</v>
      </c>
      <c r="C1524" s="7">
        <v>1000</v>
      </c>
      <c r="D1524" s="7">
        <v>933.95</v>
      </c>
      <c r="E1524" s="7">
        <v>691.68</v>
      </c>
      <c r="F1524" s="7">
        <v>45.62</v>
      </c>
      <c r="G1524" s="7">
        <v>103.82</v>
      </c>
      <c r="H1524" s="7">
        <v>92.84</v>
      </c>
    </row>
    <row r="1525" ht="14.75" spans="1:8">
      <c r="A1525" s="5">
        <v>330601029</v>
      </c>
      <c r="B1525" s="6" t="s">
        <v>4252</v>
      </c>
      <c r="C1525" s="7">
        <v>820</v>
      </c>
      <c r="D1525" s="7">
        <v>889.58</v>
      </c>
      <c r="E1525" s="7">
        <v>664.01</v>
      </c>
      <c r="F1525" s="7">
        <v>45.62</v>
      </c>
      <c r="G1525" s="7">
        <v>103.82</v>
      </c>
      <c r="H1525" s="7">
        <v>76.12</v>
      </c>
    </row>
    <row r="1526" ht="14.75" spans="1:8">
      <c r="A1526" s="5">
        <v>330602001</v>
      </c>
      <c r="B1526" s="6" t="s">
        <v>495</v>
      </c>
      <c r="C1526" s="7">
        <v>500</v>
      </c>
      <c r="D1526" s="7">
        <v>596.89</v>
      </c>
      <c r="E1526" s="7">
        <v>420.81</v>
      </c>
      <c r="F1526" s="7">
        <v>45.62</v>
      </c>
      <c r="G1526" s="7">
        <v>84.05</v>
      </c>
      <c r="H1526" s="7">
        <v>46.42</v>
      </c>
    </row>
    <row r="1527" ht="14.75" spans="1:8">
      <c r="A1527" s="5">
        <v>330602002</v>
      </c>
      <c r="B1527" s="6" t="s">
        <v>497</v>
      </c>
      <c r="C1527" s="7">
        <v>600</v>
      </c>
      <c r="D1527" s="7">
        <v>606.18</v>
      </c>
      <c r="E1527" s="7">
        <v>420.81</v>
      </c>
      <c r="F1527" s="7">
        <v>45.62</v>
      </c>
      <c r="G1527" s="7">
        <v>84.05</v>
      </c>
      <c r="H1527" s="7">
        <v>55.7</v>
      </c>
    </row>
    <row r="1528" ht="14.75" spans="1:8">
      <c r="A1528" s="5">
        <v>330602003</v>
      </c>
      <c r="B1528" s="6" t="s">
        <v>4253</v>
      </c>
      <c r="C1528" s="7">
        <v>700</v>
      </c>
      <c r="D1528" s="7">
        <v>714.08</v>
      </c>
      <c r="E1528" s="7">
        <v>498.01</v>
      </c>
      <c r="F1528" s="7">
        <v>45.62</v>
      </c>
      <c r="G1528" s="7">
        <v>105.47</v>
      </c>
      <c r="H1528" s="7">
        <v>64.98</v>
      </c>
    </row>
    <row r="1529" ht="14.75" spans="1:8">
      <c r="A1529" s="5">
        <v>330602007</v>
      </c>
      <c r="B1529" s="6" t="s">
        <v>4254</v>
      </c>
      <c r="C1529" s="7">
        <v>820</v>
      </c>
      <c r="D1529" s="7">
        <v>741.7</v>
      </c>
      <c r="E1529" s="7">
        <v>498.01</v>
      </c>
      <c r="F1529" s="7">
        <v>45.62</v>
      </c>
      <c r="G1529" s="7">
        <v>121.95</v>
      </c>
      <c r="H1529" s="7">
        <v>76.12</v>
      </c>
    </row>
    <row r="1530" ht="14.75" spans="1:8">
      <c r="A1530" s="5">
        <v>330602008</v>
      </c>
      <c r="B1530" s="6" t="s">
        <v>502</v>
      </c>
      <c r="C1530" s="7">
        <v>400</v>
      </c>
      <c r="D1530" s="7">
        <v>455.36</v>
      </c>
      <c r="E1530" s="7">
        <v>249</v>
      </c>
      <c r="F1530" s="7">
        <v>45.62</v>
      </c>
      <c r="G1530" s="7">
        <v>123.6</v>
      </c>
      <c r="H1530" s="7">
        <v>37.13</v>
      </c>
    </row>
    <row r="1531" ht="14.75" spans="1:8">
      <c r="A1531" s="5">
        <v>330602009</v>
      </c>
      <c r="B1531" s="6" t="s">
        <v>503</v>
      </c>
      <c r="C1531" s="7">
        <v>600</v>
      </c>
      <c r="D1531" s="7">
        <v>623.71</v>
      </c>
      <c r="E1531" s="7">
        <v>438.34</v>
      </c>
      <c r="F1531" s="7">
        <v>45.62</v>
      </c>
      <c r="G1531" s="7">
        <v>84.05</v>
      </c>
      <c r="H1531" s="7">
        <v>55.7</v>
      </c>
    </row>
    <row r="1532" ht="14.75" spans="1:8">
      <c r="A1532" s="5">
        <v>330602010</v>
      </c>
      <c r="B1532" s="6" t="s">
        <v>4255</v>
      </c>
      <c r="C1532" s="7">
        <v>700</v>
      </c>
      <c r="D1532" s="7">
        <v>714.08</v>
      </c>
      <c r="E1532" s="7">
        <v>498.01</v>
      </c>
      <c r="F1532" s="7">
        <v>45.62</v>
      </c>
      <c r="G1532" s="7">
        <v>105.47</v>
      </c>
      <c r="H1532" s="7">
        <v>64.98</v>
      </c>
    </row>
    <row r="1533" ht="14.75" spans="1:8">
      <c r="A1533" s="5">
        <v>330602012</v>
      </c>
      <c r="B1533" s="6" t="s">
        <v>4256</v>
      </c>
      <c r="C1533" s="7">
        <v>1250</v>
      </c>
      <c r="D1533" s="7">
        <v>1065.29</v>
      </c>
      <c r="E1533" s="7">
        <v>813.62</v>
      </c>
      <c r="F1533" s="7">
        <v>28.51</v>
      </c>
      <c r="G1533" s="7">
        <v>107.12</v>
      </c>
      <c r="H1533" s="7">
        <v>116.04</v>
      </c>
    </row>
    <row r="1534" ht="14.75" spans="1:8">
      <c r="A1534" s="5">
        <v>330602013</v>
      </c>
      <c r="B1534" s="6" t="s">
        <v>4257</v>
      </c>
      <c r="C1534" s="7">
        <v>1450</v>
      </c>
      <c r="D1534" s="7">
        <v>1100.34</v>
      </c>
      <c r="E1534" s="7">
        <v>813.62</v>
      </c>
      <c r="F1534" s="7">
        <v>28.51</v>
      </c>
      <c r="G1534" s="7">
        <v>123.6</v>
      </c>
      <c r="H1534" s="7">
        <v>134.61</v>
      </c>
    </row>
    <row r="1535" ht="14.75" spans="1:8">
      <c r="A1535" s="5">
        <v>330603008</v>
      </c>
      <c r="B1535" s="6" t="s">
        <v>504</v>
      </c>
      <c r="C1535" s="7">
        <v>500</v>
      </c>
      <c r="D1535" s="7">
        <v>547.64</v>
      </c>
      <c r="E1535" s="7">
        <v>332.01</v>
      </c>
      <c r="F1535" s="7">
        <v>45.62</v>
      </c>
      <c r="G1535" s="7">
        <v>123.6</v>
      </c>
      <c r="H1535" s="7">
        <v>46.42</v>
      </c>
    </row>
    <row r="1536" ht="14.75" spans="1:8">
      <c r="A1536" s="5">
        <v>330604001</v>
      </c>
      <c r="B1536" s="6" t="s">
        <v>506</v>
      </c>
      <c r="C1536" s="7">
        <v>15</v>
      </c>
      <c r="D1536" s="7">
        <v>22.95</v>
      </c>
      <c r="E1536" s="7">
        <v>13.83</v>
      </c>
      <c r="F1536" s="7">
        <v>2.85</v>
      </c>
      <c r="G1536" s="7">
        <v>4.87</v>
      </c>
      <c r="H1536" s="7">
        <v>1.39</v>
      </c>
    </row>
    <row r="1537" ht="14.75" spans="1:8">
      <c r="A1537" s="5">
        <v>330604002</v>
      </c>
      <c r="B1537" s="6" t="s">
        <v>508</v>
      </c>
      <c r="C1537" s="7">
        <v>23</v>
      </c>
      <c r="D1537" s="7">
        <v>30.21</v>
      </c>
      <c r="E1537" s="7">
        <v>17.53</v>
      </c>
      <c r="F1537" s="7">
        <v>2.85</v>
      </c>
      <c r="G1537" s="7">
        <v>7.69</v>
      </c>
      <c r="H1537" s="7">
        <v>2.14</v>
      </c>
    </row>
    <row r="1538" ht="14.75" spans="1:8">
      <c r="A1538" s="5">
        <v>330604003</v>
      </c>
      <c r="B1538" s="6" t="s">
        <v>510</v>
      </c>
      <c r="C1538" s="7">
        <v>33</v>
      </c>
      <c r="D1538" s="7">
        <v>42.46</v>
      </c>
      <c r="E1538" s="7">
        <v>26.3</v>
      </c>
      <c r="F1538" s="7">
        <v>2.85</v>
      </c>
      <c r="G1538" s="7">
        <v>10.25</v>
      </c>
      <c r="H1538" s="7">
        <v>3.06</v>
      </c>
    </row>
    <row r="1539" ht="14.75" spans="1:8">
      <c r="A1539" s="5">
        <v>330604004</v>
      </c>
      <c r="B1539" s="6" t="s">
        <v>511</v>
      </c>
      <c r="C1539" s="7">
        <v>39</v>
      </c>
      <c r="D1539" s="7">
        <v>104.05</v>
      </c>
      <c r="E1539" s="7">
        <v>84.77</v>
      </c>
      <c r="F1539" s="7">
        <v>2.85</v>
      </c>
      <c r="G1539" s="7">
        <v>12.81</v>
      </c>
      <c r="H1539" s="7">
        <v>3.62</v>
      </c>
    </row>
    <row r="1540" ht="14.75" spans="1:8">
      <c r="A1540" s="5">
        <v>330604005</v>
      </c>
      <c r="B1540" s="6" t="s">
        <v>512</v>
      </c>
      <c r="C1540" s="7">
        <v>85</v>
      </c>
      <c r="D1540" s="7">
        <v>90.08</v>
      </c>
      <c r="E1540" s="7">
        <v>61.37</v>
      </c>
      <c r="F1540" s="7">
        <v>5.7</v>
      </c>
      <c r="G1540" s="7">
        <v>15.12</v>
      </c>
      <c r="H1540" s="7">
        <v>7.89</v>
      </c>
    </row>
    <row r="1541" ht="14.75" spans="1:8">
      <c r="A1541" s="5">
        <v>330604006</v>
      </c>
      <c r="B1541" s="6" t="s">
        <v>514</v>
      </c>
      <c r="C1541" s="7">
        <v>130</v>
      </c>
      <c r="D1541" s="7">
        <v>124.25</v>
      </c>
      <c r="E1541" s="7">
        <v>105.2</v>
      </c>
      <c r="F1541" s="7">
        <v>5.7</v>
      </c>
      <c r="G1541" s="7">
        <v>1.28</v>
      </c>
      <c r="H1541" s="7">
        <v>12.07</v>
      </c>
    </row>
    <row r="1542" ht="14.75" spans="1:8">
      <c r="A1542" s="5">
        <v>330604007</v>
      </c>
      <c r="B1542" s="6" t="s">
        <v>516</v>
      </c>
      <c r="C1542" s="7">
        <v>23</v>
      </c>
      <c r="D1542" s="7">
        <v>31.91</v>
      </c>
      <c r="E1542" s="7">
        <v>16.68</v>
      </c>
      <c r="F1542" s="7">
        <v>2.85</v>
      </c>
      <c r="G1542" s="7">
        <v>10.25</v>
      </c>
      <c r="H1542" s="7">
        <v>2.14</v>
      </c>
    </row>
    <row r="1543" ht="14.75" spans="1:8">
      <c r="A1543" s="5">
        <v>330604008</v>
      </c>
      <c r="B1543" s="6" t="s">
        <v>518</v>
      </c>
      <c r="C1543" s="7">
        <v>100</v>
      </c>
      <c r="D1543" s="7">
        <v>103.44</v>
      </c>
      <c r="E1543" s="7">
        <v>64.5</v>
      </c>
      <c r="F1543" s="7">
        <v>17.11</v>
      </c>
      <c r="G1543" s="7">
        <v>12.55</v>
      </c>
      <c r="H1543" s="7">
        <v>9.28</v>
      </c>
    </row>
    <row r="1544" ht="14.75" spans="1:8">
      <c r="A1544" s="5">
        <v>330604009</v>
      </c>
      <c r="B1544" s="6" t="s">
        <v>521</v>
      </c>
      <c r="C1544" s="7">
        <v>208</v>
      </c>
      <c r="D1544" s="7">
        <v>225.77</v>
      </c>
      <c r="E1544" s="7">
        <v>166</v>
      </c>
      <c r="F1544" s="7">
        <v>19.96</v>
      </c>
      <c r="G1544" s="7">
        <v>20.5</v>
      </c>
      <c r="H1544" s="7">
        <v>19.31</v>
      </c>
    </row>
    <row r="1545" ht="14.75" spans="1:8">
      <c r="A1545" s="5">
        <v>330604010</v>
      </c>
      <c r="B1545" s="6" t="s">
        <v>523</v>
      </c>
      <c r="C1545" s="7">
        <v>65</v>
      </c>
      <c r="D1545" s="7">
        <v>79.77</v>
      </c>
      <c r="E1545" s="7">
        <v>44.23</v>
      </c>
      <c r="F1545" s="7">
        <v>25.66</v>
      </c>
      <c r="G1545" s="7">
        <v>3.84</v>
      </c>
      <c r="H1545" s="7">
        <v>6.03</v>
      </c>
    </row>
    <row r="1546" ht="14.75" spans="1:8">
      <c r="A1546" s="5">
        <v>330604011</v>
      </c>
      <c r="B1546" s="6" t="s">
        <v>524</v>
      </c>
      <c r="C1546" s="7">
        <v>155</v>
      </c>
      <c r="D1546" s="7">
        <v>167.71</v>
      </c>
      <c r="E1546" s="7">
        <v>84.77</v>
      </c>
      <c r="F1546" s="7">
        <v>57.02</v>
      </c>
      <c r="G1546" s="7">
        <v>11.53</v>
      </c>
      <c r="H1546" s="7">
        <v>14.39</v>
      </c>
    </row>
    <row r="1547" ht="14.75" spans="1:8">
      <c r="A1547" s="5">
        <v>330604012</v>
      </c>
      <c r="B1547" s="6" t="s">
        <v>527</v>
      </c>
      <c r="C1547" s="7">
        <v>165</v>
      </c>
      <c r="D1547" s="7">
        <v>545.7</v>
      </c>
      <c r="E1547" s="7">
        <v>420.81</v>
      </c>
      <c r="F1547" s="7">
        <v>37.06</v>
      </c>
      <c r="G1547" s="7">
        <v>72.51</v>
      </c>
      <c r="H1547" s="7">
        <v>15.32</v>
      </c>
    </row>
    <row r="1548" ht="14.75" spans="1:8">
      <c r="A1548" s="5">
        <v>330604014</v>
      </c>
      <c r="B1548" s="6" t="s">
        <v>532</v>
      </c>
      <c r="C1548" s="7">
        <v>300</v>
      </c>
      <c r="D1548" s="7">
        <v>315.36</v>
      </c>
      <c r="E1548" s="7">
        <v>249</v>
      </c>
      <c r="F1548" s="7">
        <v>28.51</v>
      </c>
      <c r="G1548" s="7">
        <v>9.99</v>
      </c>
      <c r="H1548" s="7">
        <v>27.85</v>
      </c>
    </row>
    <row r="1549" ht="14.75" spans="1:8">
      <c r="A1549" s="5">
        <v>330604016</v>
      </c>
      <c r="B1549" s="6" t="s">
        <v>537</v>
      </c>
      <c r="C1549" s="7">
        <v>300</v>
      </c>
      <c r="D1549" s="7">
        <v>342.77</v>
      </c>
      <c r="E1549" s="7">
        <v>276.67</v>
      </c>
      <c r="F1549" s="7">
        <v>28.51</v>
      </c>
      <c r="G1549" s="7">
        <v>9.74</v>
      </c>
      <c r="H1549" s="7">
        <v>27.85</v>
      </c>
    </row>
    <row r="1550" ht="14.75" spans="1:8">
      <c r="A1550" s="5">
        <v>330604017</v>
      </c>
      <c r="B1550" s="6" t="s">
        <v>539</v>
      </c>
      <c r="C1550" s="7">
        <v>300</v>
      </c>
      <c r="D1550" s="7">
        <v>344.56</v>
      </c>
      <c r="E1550" s="7">
        <v>276.67</v>
      </c>
      <c r="F1550" s="7">
        <v>28.51</v>
      </c>
      <c r="G1550" s="7">
        <v>11.53</v>
      </c>
      <c r="H1550" s="7">
        <v>27.85</v>
      </c>
    </row>
    <row r="1551" ht="14.75" spans="1:8">
      <c r="A1551" s="5">
        <v>330604018</v>
      </c>
      <c r="B1551" s="6" t="s">
        <v>542</v>
      </c>
      <c r="C1551" s="7">
        <v>45</v>
      </c>
      <c r="D1551" s="7">
        <v>48.56</v>
      </c>
      <c r="E1551" s="7">
        <v>34.1</v>
      </c>
      <c r="F1551" s="7">
        <v>2.85</v>
      </c>
      <c r="G1551" s="7">
        <v>7.43</v>
      </c>
      <c r="H1551" s="7">
        <v>4.18</v>
      </c>
    </row>
    <row r="1552" ht="14.75" spans="1:8">
      <c r="A1552" s="5">
        <v>330604019</v>
      </c>
      <c r="B1552" s="6" t="s">
        <v>544</v>
      </c>
      <c r="C1552" s="7">
        <v>300</v>
      </c>
      <c r="D1552" s="7">
        <v>298.92</v>
      </c>
      <c r="E1552" s="7">
        <v>203.8</v>
      </c>
      <c r="F1552" s="7">
        <v>57.02</v>
      </c>
      <c r="G1552" s="7">
        <v>10.25</v>
      </c>
      <c r="H1552" s="7">
        <v>27.85</v>
      </c>
    </row>
    <row r="1553" ht="14.75" spans="1:8">
      <c r="A1553" s="5">
        <v>330604020</v>
      </c>
      <c r="B1553" s="6" t="s">
        <v>546</v>
      </c>
      <c r="C1553" s="7">
        <v>130</v>
      </c>
      <c r="D1553" s="7">
        <v>159.53</v>
      </c>
      <c r="E1553" s="7">
        <v>116.13</v>
      </c>
      <c r="F1553" s="7">
        <v>28.51</v>
      </c>
      <c r="G1553" s="7">
        <v>2.82</v>
      </c>
      <c r="H1553" s="7">
        <v>12.07</v>
      </c>
    </row>
    <row r="1554" ht="14.75" spans="1:8">
      <c r="A1554" s="5">
        <v>330604021</v>
      </c>
      <c r="B1554" s="6" t="s">
        <v>547</v>
      </c>
      <c r="C1554" s="7">
        <v>130</v>
      </c>
      <c r="D1554" s="7">
        <v>167.67</v>
      </c>
      <c r="E1554" s="7">
        <v>116.13</v>
      </c>
      <c r="F1554" s="7">
        <v>22.81</v>
      </c>
      <c r="G1554" s="7">
        <v>16.65</v>
      </c>
      <c r="H1554" s="7">
        <v>12.07</v>
      </c>
    </row>
    <row r="1555" ht="14.75" spans="1:8">
      <c r="A1555" s="5">
        <v>330604022</v>
      </c>
      <c r="B1555" s="6" t="s">
        <v>548</v>
      </c>
      <c r="C1555" s="7">
        <v>155</v>
      </c>
      <c r="D1555" s="7">
        <v>146.99</v>
      </c>
      <c r="E1555" s="7">
        <v>116.13</v>
      </c>
      <c r="F1555" s="7">
        <v>5.7</v>
      </c>
      <c r="G1555" s="7">
        <v>10.76</v>
      </c>
      <c r="H1555" s="7">
        <v>14.39</v>
      </c>
    </row>
    <row r="1556" ht="14.75" spans="1:8">
      <c r="A1556" s="5">
        <v>330604023</v>
      </c>
      <c r="B1556" s="6" t="s">
        <v>551</v>
      </c>
      <c r="C1556" s="7">
        <v>85</v>
      </c>
      <c r="D1556" s="7">
        <v>107.36</v>
      </c>
      <c r="E1556" s="7">
        <v>83</v>
      </c>
      <c r="F1556" s="7">
        <v>5.7</v>
      </c>
      <c r="G1556" s="7">
        <v>10.76</v>
      </c>
      <c r="H1556" s="7">
        <v>7.89</v>
      </c>
    </row>
    <row r="1557" ht="14.75" spans="1:8">
      <c r="A1557" s="5">
        <v>330604024</v>
      </c>
      <c r="B1557" s="6" t="s">
        <v>552</v>
      </c>
      <c r="C1557" s="7">
        <v>360</v>
      </c>
      <c r="D1557" s="7">
        <v>349.97</v>
      </c>
      <c r="E1557" s="7">
        <v>210.4</v>
      </c>
      <c r="F1557" s="7">
        <v>48.47</v>
      </c>
      <c r="G1557" s="7">
        <v>57.68</v>
      </c>
      <c r="H1557" s="7">
        <v>33.42</v>
      </c>
    </row>
    <row r="1558" ht="14.75" spans="1:8">
      <c r="A1558" s="5">
        <v>330604025</v>
      </c>
      <c r="B1558" s="6" t="s">
        <v>554</v>
      </c>
      <c r="C1558" s="7">
        <v>208</v>
      </c>
      <c r="D1558" s="7">
        <v>259.6</v>
      </c>
      <c r="E1558" s="7">
        <v>196.4</v>
      </c>
      <c r="F1558" s="7">
        <v>28.51</v>
      </c>
      <c r="G1558" s="7">
        <v>15.37</v>
      </c>
      <c r="H1558" s="7">
        <v>19.31</v>
      </c>
    </row>
    <row r="1559" ht="14.75" spans="1:8">
      <c r="A1559" s="5">
        <v>330604026</v>
      </c>
      <c r="B1559" s="6" t="s">
        <v>556</v>
      </c>
      <c r="C1559" s="7">
        <v>260</v>
      </c>
      <c r="D1559" s="7">
        <v>243.95</v>
      </c>
      <c r="E1559" s="7">
        <v>196.4</v>
      </c>
      <c r="F1559" s="7">
        <v>8.55</v>
      </c>
      <c r="G1559" s="7">
        <v>14.86</v>
      </c>
      <c r="H1559" s="7">
        <v>24.14</v>
      </c>
    </row>
    <row r="1560" ht="14.75" spans="1:8">
      <c r="A1560" s="5">
        <v>330604027</v>
      </c>
      <c r="B1560" s="6" t="s">
        <v>558</v>
      </c>
      <c r="C1560" s="7">
        <v>45</v>
      </c>
      <c r="D1560" s="7">
        <v>49.51</v>
      </c>
      <c r="E1560" s="7">
        <v>23.97</v>
      </c>
      <c r="F1560" s="7">
        <v>8.55</v>
      </c>
      <c r="G1560" s="7">
        <v>12.81</v>
      </c>
      <c r="H1560" s="7">
        <v>4.18</v>
      </c>
    </row>
    <row r="1561" ht="14.75" spans="1:8">
      <c r="A1561" s="5">
        <v>330604029</v>
      </c>
      <c r="B1561" s="6" t="s">
        <v>561</v>
      </c>
      <c r="C1561" s="7">
        <v>75</v>
      </c>
      <c r="D1561" s="7">
        <v>89.1</v>
      </c>
      <c r="E1561" s="7">
        <v>54.37</v>
      </c>
      <c r="F1561" s="7">
        <v>8.55</v>
      </c>
      <c r="G1561" s="7">
        <v>19.22</v>
      </c>
      <c r="H1561" s="7">
        <v>6.96</v>
      </c>
    </row>
    <row r="1562" ht="14.75" spans="1:8">
      <c r="A1562" s="5">
        <v>330604031</v>
      </c>
      <c r="B1562" s="6" t="s">
        <v>567</v>
      </c>
      <c r="C1562" s="7">
        <v>45</v>
      </c>
      <c r="D1562" s="7">
        <v>67.21</v>
      </c>
      <c r="E1562" s="7">
        <v>44.23</v>
      </c>
      <c r="F1562" s="7">
        <v>8.55</v>
      </c>
      <c r="G1562" s="7">
        <v>10.25</v>
      </c>
      <c r="H1562" s="7">
        <v>4.18</v>
      </c>
    </row>
    <row r="1563" ht="14.75" spans="1:8">
      <c r="A1563" s="5">
        <v>330604032</v>
      </c>
      <c r="B1563" s="6" t="s">
        <v>569</v>
      </c>
      <c r="C1563" s="7">
        <v>350</v>
      </c>
      <c r="D1563" s="7">
        <v>396.11</v>
      </c>
      <c r="E1563" s="7">
        <v>332.01</v>
      </c>
      <c r="F1563" s="7">
        <v>8.55</v>
      </c>
      <c r="G1563" s="7">
        <v>23.06</v>
      </c>
      <c r="H1563" s="7">
        <v>32.49</v>
      </c>
    </row>
    <row r="1564" ht="14.75" spans="1:8">
      <c r="A1564" s="5">
        <v>330604034</v>
      </c>
      <c r="B1564" s="6" t="s">
        <v>574</v>
      </c>
      <c r="C1564" s="7">
        <v>85</v>
      </c>
      <c r="D1564" s="7">
        <v>98.88</v>
      </c>
      <c r="E1564" s="7">
        <v>64.5</v>
      </c>
      <c r="F1564" s="7">
        <v>8.55</v>
      </c>
      <c r="G1564" s="7">
        <v>17.93</v>
      </c>
      <c r="H1564" s="7">
        <v>7.89</v>
      </c>
    </row>
    <row r="1565" ht="14.75" spans="1:8">
      <c r="A1565" s="5">
        <v>330604035</v>
      </c>
      <c r="B1565" s="6" t="s">
        <v>576</v>
      </c>
      <c r="C1565" s="7">
        <v>165</v>
      </c>
      <c r="D1565" s="7">
        <v>163.84</v>
      </c>
      <c r="E1565" s="7">
        <v>125.3</v>
      </c>
      <c r="F1565" s="7">
        <v>14.26</v>
      </c>
      <c r="G1565" s="7">
        <v>8.97</v>
      </c>
      <c r="H1565" s="7">
        <v>15.32</v>
      </c>
    </row>
    <row r="1566" ht="14.75" spans="1:8">
      <c r="A1566" s="5">
        <v>330604036</v>
      </c>
      <c r="B1566" s="6" t="s">
        <v>579</v>
      </c>
      <c r="C1566" s="7">
        <v>195</v>
      </c>
      <c r="D1566" s="7">
        <v>185.14</v>
      </c>
      <c r="E1566" s="7">
        <v>125.3</v>
      </c>
      <c r="F1566" s="7">
        <v>19.96</v>
      </c>
      <c r="G1566" s="7">
        <v>21.78</v>
      </c>
      <c r="H1566" s="7">
        <v>18.1</v>
      </c>
    </row>
    <row r="1567" ht="14.75" spans="1:8">
      <c r="A1567" s="5">
        <v>330604037</v>
      </c>
      <c r="B1567" s="6" t="s">
        <v>582</v>
      </c>
      <c r="C1567" s="7">
        <v>195</v>
      </c>
      <c r="D1567" s="7">
        <v>178.22</v>
      </c>
      <c r="E1567" s="7">
        <v>125.3</v>
      </c>
      <c r="F1567" s="7">
        <v>19.96</v>
      </c>
      <c r="G1567" s="7">
        <v>14.86</v>
      </c>
      <c r="H1567" s="7">
        <v>18.1</v>
      </c>
    </row>
    <row r="1568" ht="14.75" spans="1:8">
      <c r="A1568" s="5">
        <v>330604038</v>
      </c>
      <c r="B1568" s="6" t="s">
        <v>584</v>
      </c>
      <c r="C1568" s="7">
        <v>85</v>
      </c>
      <c r="D1568" s="7">
        <v>103.88</v>
      </c>
      <c r="E1568" s="7">
        <v>64.5</v>
      </c>
      <c r="F1568" s="7">
        <v>19.96</v>
      </c>
      <c r="G1568" s="7">
        <v>11.53</v>
      </c>
      <c r="H1568" s="7">
        <v>7.89</v>
      </c>
    </row>
    <row r="1569" ht="14.75" spans="1:8">
      <c r="A1569" s="5">
        <v>330604039</v>
      </c>
      <c r="B1569" s="6" t="s">
        <v>586</v>
      </c>
      <c r="C1569" s="7">
        <v>85</v>
      </c>
      <c r="D1569" s="7">
        <v>107.47</v>
      </c>
      <c r="E1569" s="7">
        <v>64.5</v>
      </c>
      <c r="F1569" s="7">
        <v>19.96</v>
      </c>
      <c r="G1569" s="7">
        <v>15.12</v>
      </c>
      <c r="H1569" s="7">
        <v>7.89</v>
      </c>
    </row>
    <row r="1570" ht="14.75" spans="1:8">
      <c r="A1570" s="5">
        <v>330604040</v>
      </c>
      <c r="B1570" s="6" t="s">
        <v>588</v>
      </c>
      <c r="C1570" s="7">
        <v>155</v>
      </c>
      <c r="D1570" s="7">
        <v>182.71</v>
      </c>
      <c r="E1570" s="7">
        <v>125.3</v>
      </c>
      <c r="F1570" s="7">
        <v>19.96</v>
      </c>
      <c r="G1570" s="7">
        <v>23.06</v>
      </c>
      <c r="H1570" s="7">
        <v>14.39</v>
      </c>
    </row>
    <row r="1571" ht="14.75" spans="1:8">
      <c r="A1571" s="5">
        <v>330604041</v>
      </c>
      <c r="B1571" s="6" t="s">
        <v>591</v>
      </c>
      <c r="C1571" s="7">
        <v>155</v>
      </c>
      <c r="D1571" s="7">
        <v>182.71</v>
      </c>
      <c r="E1571" s="7">
        <v>125.3</v>
      </c>
      <c r="F1571" s="7">
        <v>19.96</v>
      </c>
      <c r="G1571" s="7">
        <v>23.06</v>
      </c>
      <c r="H1571" s="7">
        <v>14.39</v>
      </c>
    </row>
    <row r="1572" ht="14.75" spans="1:8">
      <c r="A1572" s="5">
        <v>330604043</v>
      </c>
      <c r="B1572" s="6" t="s">
        <v>596</v>
      </c>
      <c r="C1572" s="7">
        <v>65</v>
      </c>
      <c r="D1572" s="7">
        <v>83.92</v>
      </c>
      <c r="E1572" s="7">
        <v>64.5</v>
      </c>
      <c r="F1572" s="7">
        <v>5.7</v>
      </c>
      <c r="G1572" s="7">
        <v>7.69</v>
      </c>
      <c r="H1572" s="7">
        <v>6.03</v>
      </c>
    </row>
    <row r="1573" ht="14.75" spans="1:8">
      <c r="A1573" s="5">
        <v>330605001</v>
      </c>
      <c r="B1573" s="6" t="s">
        <v>599</v>
      </c>
      <c r="C1573" s="7">
        <v>200</v>
      </c>
      <c r="D1573" s="7">
        <v>230.44</v>
      </c>
      <c r="E1573" s="7">
        <v>110.67</v>
      </c>
      <c r="F1573" s="7">
        <v>48.47</v>
      </c>
      <c r="G1573" s="7">
        <v>52.74</v>
      </c>
      <c r="H1573" s="7">
        <v>18.57</v>
      </c>
    </row>
    <row r="1574" ht="14.75" spans="1:8">
      <c r="A1574" s="5">
        <v>330605002</v>
      </c>
      <c r="B1574" s="6" t="s">
        <v>4258</v>
      </c>
      <c r="C1574" s="7">
        <v>845</v>
      </c>
      <c r="D1574" s="7">
        <v>832.34</v>
      </c>
      <c r="E1574" s="7">
        <v>587.61</v>
      </c>
      <c r="F1574" s="7">
        <v>85.53</v>
      </c>
      <c r="G1574" s="7">
        <v>80.75</v>
      </c>
      <c r="H1574" s="7">
        <v>78.45</v>
      </c>
    </row>
    <row r="1575" ht="14.75" spans="1:8">
      <c r="A1575" s="5">
        <v>330605004</v>
      </c>
      <c r="B1575" s="6" t="s">
        <v>601</v>
      </c>
      <c r="C1575" s="7">
        <v>600</v>
      </c>
      <c r="D1575" s="7">
        <v>669.05</v>
      </c>
      <c r="E1575" s="7">
        <v>452.01</v>
      </c>
      <c r="F1575" s="7">
        <v>85.53</v>
      </c>
      <c r="G1575" s="7">
        <v>75.81</v>
      </c>
      <c r="H1575" s="7">
        <v>55.7</v>
      </c>
    </row>
    <row r="1576" ht="14.75" spans="1:8">
      <c r="A1576" s="5">
        <v>330605005</v>
      </c>
      <c r="B1576" s="6" t="s">
        <v>603</v>
      </c>
      <c r="C1576" s="7">
        <v>600</v>
      </c>
      <c r="D1576" s="7">
        <v>675.64</v>
      </c>
      <c r="E1576" s="7">
        <v>452.01</v>
      </c>
      <c r="F1576" s="7">
        <v>85.53</v>
      </c>
      <c r="G1576" s="7">
        <v>82.4</v>
      </c>
      <c r="H1576" s="7">
        <v>55.7</v>
      </c>
    </row>
    <row r="1577" ht="14.75" spans="1:8">
      <c r="A1577" s="5">
        <v>330605007</v>
      </c>
      <c r="B1577" s="6" t="s">
        <v>4259</v>
      </c>
      <c r="C1577" s="7">
        <v>1000</v>
      </c>
      <c r="D1577" s="7">
        <v>995.52</v>
      </c>
      <c r="E1577" s="7">
        <v>723.21</v>
      </c>
      <c r="F1577" s="7">
        <v>85.53</v>
      </c>
      <c r="G1577" s="7">
        <v>93.94</v>
      </c>
      <c r="H1577" s="7">
        <v>92.84</v>
      </c>
    </row>
    <row r="1578" ht="14.75" spans="1:8">
      <c r="A1578" s="5">
        <v>330605008</v>
      </c>
      <c r="B1578" s="6" t="s">
        <v>4260</v>
      </c>
      <c r="C1578" s="7">
        <v>845</v>
      </c>
      <c r="D1578" s="7">
        <v>858.89</v>
      </c>
      <c r="E1578" s="7">
        <v>627.35</v>
      </c>
      <c r="F1578" s="7">
        <v>85.53</v>
      </c>
      <c r="G1578" s="7">
        <v>67.57</v>
      </c>
      <c r="H1578" s="7">
        <v>78.45</v>
      </c>
    </row>
    <row r="1579" ht="14.75" spans="1:8">
      <c r="A1579" s="5">
        <v>330605009</v>
      </c>
      <c r="B1579" s="6" t="s">
        <v>4261</v>
      </c>
      <c r="C1579" s="7">
        <v>845</v>
      </c>
      <c r="D1579" s="7">
        <v>835.95</v>
      </c>
      <c r="E1579" s="7">
        <v>627.35</v>
      </c>
      <c r="F1579" s="7">
        <v>74.13</v>
      </c>
      <c r="G1579" s="7">
        <v>56.03</v>
      </c>
      <c r="H1579" s="7">
        <v>78.45</v>
      </c>
    </row>
    <row r="1580" ht="14.75" spans="1:8">
      <c r="A1580" s="5">
        <v>330605010</v>
      </c>
      <c r="B1580" s="6" t="s">
        <v>4262</v>
      </c>
      <c r="C1580" s="7">
        <v>900</v>
      </c>
      <c r="D1580" s="7">
        <v>922.91</v>
      </c>
      <c r="E1580" s="7">
        <v>678.01</v>
      </c>
      <c r="F1580" s="7">
        <v>85.53</v>
      </c>
      <c r="G1580" s="7">
        <v>75.81</v>
      </c>
      <c r="H1580" s="7">
        <v>83.55</v>
      </c>
    </row>
    <row r="1581" ht="14.75" spans="1:8">
      <c r="A1581" s="5">
        <v>330605013</v>
      </c>
      <c r="B1581" s="6" t="s">
        <v>606</v>
      </c>
      <c r="C1581" s="7">
        <v>600</v>
      </c>
      <c r="D1581" s="7">
        <v>631.39</v>
      </c>
      <c r="E1581" s="7">
        <v>361.61</v>
      </c>
      <c r="F1581" s="7">
        <v>85.53</v>
      </c>
      <c r="G1581" s="7">
        <v>128.54</v>
      </c>
      <c r="H1581" s="7">
        <v>55.7</v>
      </c>
    </row>
    <row r="1582" ht="14.75" spans="1:8">
      <c r="A1582" s="5">
        <v>330605015</v>
      </c>
      <c r="B1582" s="6" t="s">
        <v>4263</v>
      </c>
      <c r="C1582" s="7">
        <v>845</v>
      </c>
      <c r="D1582" s="7">
        <v>806.92</v>
      </c>
      <c r="E1582" s="7">
        <v>542.41</v>
      </c>
      <c r="F1582" s="7">
        <v>85.53</v>
      </c>
      <c r="G1582" s="7">
        <v>100.53</v>
      </c>
      <c r="H1582" s="7">
        <v>78.45</v>
      </c>
    </row>
    <row r="1583" ht="14.75" spans="1:8">
      <c r="A1583" s="5">
        <v>330605016</v>
      </c>
      <c r="B1583" s="6" t="s">
        <v>4264</v>
      </c>
      <c r="C1583" s="7">
        <v>1000</v>
      </c>
      <c r="D1583" s="7">
        <v>1016.94</v>
      </c>
      <c r="E1583" s="7">
        <v>723.21</v>
      </c>
      <c r="F1583" s="7">
        <v>85.53</v>
      </c>
      <c r="G1583" s="7">
        <v>115.36</v>
      </c>
      <c r="H1583" s="7">
        <v>92.84</v>
      </c>
    </row>
    <row r="1584" ht="14.75" spans="1:8">
      <c r="A1584" s="5">
        <v>330605017</v>
      </c>
      <c r="B1584" s="6" t="s">
        <v>4265</v>
      </c>
      <c r="C1584" s="7">
        <v>845</v>
      </c>
      <c r="D1584" s="7">
        <v>780.55</v>
      </c>
      <c r="E1584" s="7">
        <v>542.41</v>
      </c>
      <c r="F1584" s="7">
        <v>85.53</v>
      </c>
      <c r="G1584" s="7">
        <v>74.16</v>
      </c>
      <c r="H1584" s="7">
        <v>78.45</v>
      </c>
    </row>
    <row r="1585" ht="14.75" spans="1:8">
      <c r="A1585" s="5">
        <v>330605018</v>
      </c>
      <c r="B1585" s="6" t="s">
        <v>609</v>
      </c>
      <c r="C1585" s="7">
        <v>400</v>
      </c>
      <c r="D1585" s="7">
        <v>495.95</v>
      </c>
      <c r="E1585" s="7">
        <v>315.61</v>
      </c>
      <c r="F1585" s="7">
        <v>85.53</v>
      </c>
      <c r="G1585" s="7">
        <v>57.68</v>
      </c>
      <c r="H1585" s="7">
        <v>37.13</v>
      </c>
    </row>
    <row r="1586" ht="14.75" spans="1:8">
      <c r="A1586" s="5">
        <v>330605019</v>
      </c>
      <c r="B1586" s="6" t="s">
        <v>4266</v>
      </c>
      <c r="C1586" s="7">
        <v>1000</v>
      </c>
      <c r="D1586" s="7">
        <v>1021.89</v>
      </c>
      <c r="E1586" s="7">
        <v>723.21</v>
      </c>
      <c r="F1586" s="7">
        <v>85.53</v>
      </c>
      <c r="G1586" s="7">
        <v>120.3</v>
      </c>
      <c r="H1586" s="7">
        <v>92.84</v>
      </c>
    </row>
    <row r="1587" ht="14.75" spans="1:8">
      <c r="A1587" s="5">
        <v>330605020</v>
      </c>
      <c r="B1587" s="6" t="s">
        <v>4267</v>
      </c>
      <c r="C1587" s="7">
        <v>1250</v>
      </c>
      <c r="D1587" s="7">
        <v>1220.95</v>
      </c>
      <c r="E1587" s="7">
        <v>904.02</v>
      </c>
      <c r="F1587" s="7">
        <v>85.53</v>
      </c>
      <c r="G1587" s="7">
        <v>115.36</v>
      </c>
      <c r="H1587" s="7">
        <v>116.04</v>
      </c>
    </row>
    <row r="1588" ht="14.75" spans="1:8">
      <c r="A1588" s="5">
        <v>330605021</v>
      </c>
      <c r="B1588" s="6" t="s">
        <v>610</v>
      </c>
      <c r="C1588" s="7">
        <v>400</v>
      </c>
      <c r="D1588" s="7">
        <v>936.38</v>
      </c>
      <c r="E1588" s="7">
        <v>769.21</v>
      </c>
      <c r="F1588" s="7">
        <v>85.53</v>
      </c>
      <c r="G1588" s="7">
        <v>44.5</v>
      </c>
      <c r="H1588" s="7">
        <v>37.13</v>
      </c>
    </row>
    <row r="1589" ht="14.75" spans="1:8">
      <c r="A1589" s="5">
        <v>330605022</v>
      </c>
      <c r="B1589" s="6" t="s">
        <v>4268</v>
      </c>
      <c r="C1589" s="7">
        <v>1250</v>
      </c>
      <c r="D1589" s="7">
        <v>1277.39</v>
      </c>
      <c r="E1589" s="7">
        <v>940.68</v>
      </c>
      <c r="F1589" s="7">
        <v>85.53</v>
      </c>
      <c r="G1589" s="7">
        <v>135.14</v>
      </c>
      <c r="H1589" s="7">
        <v>116.04</v>
      </c>
    </row>
    <row r="1590" ht="14.75" spans="1:8">
      <c r="A1590" s="5">
        <v>330605023</v>
      </c>
      <c r="B1590" s="6" t="s">
        <v>612</v>
      </c>
      <c r="C1590" s="7">
        <v>310</v>
      </c>
      <c r="D1590" s="7">
        <v>347.85</v>
      </c>
      <c r="E1590" s="7">
        <v>180.8</v>
      </c>
      <c r="F1590" s="7">
        <v>85.53</v>
      </c>
      <c r="G1590" s="7">
        <v>52.74</v>
      </c>
      <c r="H1590" s="7">
        <v>28.78</v>
      </c>
    </row>
    <row r="1591" ht="14.75" spans="1:8">
      <c r="A1591" s="5">
        <v>330605025</v>
      </c>
      <c r="B1591" s="6" t="s">
        <v>614</v>
      </c>
      <c r="C1591" s="7">
        <v>520</v>
      </c>
      <c r="D1591" s="7">
        <v>499.65</v>
      </c>
      <c r="E1591" s="7">
        <v>316.41</v>
      </c>
      <c r="F1591" s="7">
        <v>85.53</v>
      </c>
      <c r="G1591" s="7">
        <v>49.44</v>
      </c>
      <c r="H1591" s="7">
        <v>48.27</v>
      </c>
    </row>
    <row r="1592" ht="14.75" spans="1:8">
      <c r="A1592" s="5">
        <v>330605027</v>
      </c>
      <c r="B1592" s="6" t="s">
        <v>616</v>
      </c>
      <c r="C1592" s="7">
        <v>520</v>
      </c>
      <c r="D1592" s="7">
        <v>770.15</v>
      </c>
      <c r="E1592" s="7">
        <v>542.41</v>
      </c>
      <c r="F1592" s="7">
        <v>85.53</v>
      </c>
      <c r="G1592" s="7">
        <v>93.94</v>
      </c>
      <c r="H1592" s="7">
        <v>48.27</v>
      </c>
    </row>
    <row r="1593" ht="14.75" spans="1:8">
      <c r="A1593" s="5">
        <v>330605028</v>
      </c>
      <c r="B1593" s="6" t="s">
        <v>4269</v>
      </c>
      <c r="C1593" s="7">
        <v>700</v>
      </c>
      <c r="D1593" s="7">
        <v>726.13</v>
      </c>
      <c r="E1593" s="7">
        <v>452.01</v>
      </c>
      <c r="F1593" s="7">
        <v>85.53</v>
      </c>
      <c r="G1593" s="7">
        <v>123.6</v>
      </c>
      <c r="H1593" s="7">
        <v>64.98</v>
      </c>
    </row>
    <row r="1594" ht="14.75" spans="1:8">
      <c r="A1594" s="5">
        <v>330605029</v>
      </c>
      <c r="B1594" s="6" t="s">
        <v>4270</v>
      </c>
      <c r="C1594" s="7">
        <v>1150</v>
      </c>
      <c r="D1594" s="7">
        <v>1124.56</v>
      </c>
      <c r="E1594" s="7">
        <v>813.62</v>
      </c>
      <c r="F1594" s="7">
        <v>85.53</v>
      </c>
      <c r="G1594" s="7">
        <v>118.66</v>
      </c>
      <c r="H1594" s="7">
        <v>106.76</v>
      </c>
    </row>
    <row r="1595" ht="14.75" spans="1:8">
      <c r="A1595" s="5">
        <v>330605030</v>
      </c>
      <c r="B1595" s="6" t="s">
        <v>618</v>
      </c>
      <c r="C1595" s="7">
        <v>52</v>
      </c>
      <c r="D1595" s="7">
        <v>59</v>
      </c>
      <c r="E1595" s="7">
        <v>23.97</v>
      </c>
      <c r="F1595" s="7">
        <v>11.4</v>
      </c>
      <c r="G1595" s="7">
        <v>18.8</v>
      </c>
      <c r="H1595" s="7">
        <v>4.83</v>
      </c>
    </row>
    <row r="1596" ht="14.75" spans="1:8">
      <c r="A1596" s="5">
        <v>330605032</v>
      </c>
      <c r="B1596" s="6" t="s">
        <v>623</v>
      </c>
      <c r="C1596" s="7">
        <v>80</v>
      </c>
      <c r="D1596" s="7">
        <v>139</v>
      </c>
      <c r="E1596" s="7">
        <v>52.6</v>
      </c>
      <c r="F1596" s="7">
        <v>11.4</v>
      </c>
      <c r="G1596" s="7">
        <v>67.57</v>
      </c>
      <c r="H1596" s="7">
        <v>7.43</v>
      </c>
    </row>
    <row r="1597" ht="14.75" spans="1:8">
      <c r="A1597" s="5">
        <v>330605033</v>
      </c>
      <c r="B1597" s="6" t="s">
        <v>625</v>
      </c>
      <c r="C1597" s="7">
        <v>350</v>
      </c>
      <c r="D1597" s="7">
        <v>956.39</v>
      </c>
      <c r="E1597" s="7">
        <v>678.01</v>
      </c>
      <c r="F1597" s="7">
        <v>114.04</v>
      </c>
      <c r="G1597" s="7">
        <v>131.84</v>
      </c>
      <c r="H1597" s="7">
        <v>32.49</v>
      </c>
    </row>
    <row r="1598" ht="14.75" spans="1:8">
      <c r="A1598" s="5">
        <v>330605034</v>
      </c>
      <c r="B1598" s="6" t="s">
        <v>628</v>
      </c>
      <c r="C1598" s="7">
        <v>350</v>
      </c>
      <c r="D1598" s="7">
        <v>354.64</v>
      </c>
      <c r="E1598" s="7">
        <v>249</v>
      </c>
      <c r="F1598" s="7">
        <v>17.11</v>
      </c>
      <c r="G1598" s="7">
        <v>56.03</v>
      </c>
      <c r="H1598" s="7">
        <v>32.49</v>
      </c>
    </row>
    <row r="1599" ht="14.75" spans="1:8">
      <c r="A1599" s="5">
        <v>330605035</v>
      </c>
      <c r="B1599" s="6" t="s">
        <v>629</v>
      </c>
      <c r="C1599" s="7">
        <v>200</v>
      </c>
      <c r="D1599" s="7">
        <v>322.58</v>
      </c>
      <c r="E1599" s="7">
        <v>249</v>
      </c>
      <c r="F1599" s="7">
        <v>17.11</v>
      </c>
      <c r="G1599" s="7">
        <v>37.9</v>
      </c>
      <c r="H1599" s="7">
        <v>18.57</v>
      </c>
    </row>
    <row r="1600" ht="14.75" spans="1:8">
      <c r="A1600" s="5">
        <v>330605036</v>
      </c>
      <c r="B1600" s="6" t="s">
        <v>630</v>
      </c>
      <c r="C1600" s="7">
        <v>400</v>
      </c>
      <c r="D1600" s="7">
        <v>619.28</v>
      </c>
      <c r="E1600" s="7">
        <v>420.81</v>
      </c>
      <c r="F1600" s="7">
        <v>85.53</v>
      </c>
      <c r="G1600" s="7">
        <v>75.81</v>
      </c>
      <c r="H1600" s="7">
        <v>37.13</v>
      </c>
    </row>
    <row r="1601" ht="14.75" spans="1:8">
      <c r="A1601" s="5">
        <v>330606001</v>
      </c>
      <c r="B1601" s="6" t="s">
        <v>631</v>
      </c>
      <c r="C1601" s="7">
        <v>130</v>
      </c>
      <c r="D1601" s="7">
        <v>173.34</v>
      </c>
      <c r="E1601" s="7">
        <v>122.74</v>
      </c>
      <c r="F1601" s="7">
        <v>17.11</v>
      </c>
      <c r="G1601" s="7">
        <v>21.42</v>
      </c>
      <c r="H1601" s="7">
        <v>12.07</v>
      </c>
    </row>
    <row r="1602" ht="14.75" spans="1:8">
      <c r="A1602" s="5">
        <v>330606003</v>
      </c>
      <c r="B1602" s="6" t="s">
        <v>4271</v>
      </c>
      <c r="C1602" s="7">
        <v>1000</v>
      </c>
      <c r="D1602" s="7">
        <v>1057.33</v>
      </c>
      <c r="E1602" s="7">
        <v>768.41</v>
      </c>
      <c r="F1602" s="7">
        <v>74.13</v>
      </c>
      <c r="G1602" s="7">
        <v>121.95</v>
      </c>
      <c r="H1602" s="7">
        <v>92.84</v>
      </c>
    </row>
    <row r="1603" ht="14.75" spans="1:8">
      <c r="A1603" s="5">
        <v>330606004</v>
      </c>
      <c r="B1603" s="6" t="s">
        <v>634</v>
      </c>
      <c r="C1603" s="7">
        <v>310</v>
      </c>
      <c r="D1603" s="7">
        <v>699.7</v>
      </c>
      <c r="E1603" s="7">
        <v>542.41</v>
      </c>
      <c r="F1603" s="7">
        <v>74.13</v>
      </c>
      <c r="G1603" s="7">
        <v>54.38</v>
      </c>
      <c r="H1603" s="7">
        <v>28.78</v>
      </c>
    </row>
    <row r="1604" ht="14.75" spans="1:8">
      <c r="A1604" s="5">
        <v>330606006</v>
      </c>
      <c r="B1604" s="6" t="s">
        <v>637</v>
      </c>
      <c r="C1604" s="7">
        <v>310</v>
      </c>
      <c r="D1604" s="7">
        <v>716.31</v>
      </c>
      <c r="E1604" s="7">
        <v>542.41</v>
      </c>
      <c r="F1604" s="7">
        <v>62.72</v>
      </c>
      <c r="G1604" s="7">
        <v>82.4</v>
      </c>
      <c r="H1604" s="7">
        <v>28.78</v>
      </c>
    </row>
    <row r="1605" ht="14.75" spans="1:8">
      <c r="A1605" s="5">
        <v>330606007</v>
      </c>
      <c r="B1605" s="6" t="s">
        <v>638</v>
      </c>
      <c r="C1605" s="7">
        <v>310</v>
      </c>
      <c r="D1605" s="7">
        <v>450.85</v>
      </c>
      <c r="E1605" s="7">
        <v>315.61</v>
      </c>
      <c r="F1605" s="7">
        <v>57.02</v>
      </c>
      <c r="G1605" s="7">
        <v>49.44</v>
      </c>
      <c r="H1605" s="7">
        <v>28.78</v>
      </c>
    </row>
    <row r="1606" ht="14.75" spans="1:8">
      <c r="A1606" s="5">
        <v>330606008</v>
      </c>
      <c r="B1606" s="6" t="s">
        <v>639</v>
      </c>
      <c r="C1606" s="7">
        <v>620</v>
      </c>
      <c r="D1606" s="7">
        <v>1123.13</v>
      </c>
      <c r="E1606" s="7">
        <v>949.22</v>
      </c>
      <c r="F1606" s="7">
        <v>57.02</v>
      </c>
      <c r="G1606" s="7">
        <v>59.33</v>
      </c>
      <c r="H1606" s="7">
        <v>57.56</v>
      </c>
    </row>
    <row r="1607" ht="14.75" spans="1:8">
      <c r="A1607" s="5">
        <v>330606017</v>
      </c>
      <c r="B1607" s="6" t="s">
        <v>4272</v>
      </c>
      <c r="C1607" s="7">
        <v>1000</v>
      </c>
      <c r="D1607" s="7">
        <v>1049.32</v>
      </c>
      <c r="E1607" s="7">
        <v>806.55</v>
      </c>
      <c r="F1607" s="7">
        <v>74.13</v>
      </c>
      <c r="G1607" s="7">
        <v>75.81</v>
      </c>
      <c r="H1607" s="7">
        <v>92.84</v>
      </c>
    </row>
    <row r="1608" ht="14.75" spans="1:8">
      <c r="A1608" s="5">
        <v>330606020</v>
      </c>
      <c r="B1608" s="6" t="s">
        <v>4273</v>
      </c>
      <c r="C1608" s="7">
        <v>920</v>
      </c>
      <c r="D1608" s="7">
        <v>951.66</v>
      </c>
      <c r="E1608" s="7">
        <v>701.35</v>
      </c>
      <c r="F1608" s="7">
        <v>62.72</v>
      </c>
      <c r="G1608" s="7">
        <v>102.18</v>
      </c>
      <c r="H1608" s="7">
        <v>85.41</v>
      </c>
    </row>
    <row r="1609" ht="14.75" spans="1:8">
      <c r="A1609" s="5">
        <v>330606021</v>
      </c>
      <c r="B1609" s="6" t="s">
        <v>4274</v>
      </c>
      <c r="C1609" s="7">
        <v>1000</v>
      </c>
      <c r="D1609" s="7">
        <v>1046.03</v>
      </c>
      <c r="E1609" s="7">
        <v>806.55</v>
      </c>
      <c r="F1609" s="7">
        <v>74.13</v>
      </c>
      <c r="G1609" s="7">
        <v>72.51</v>
      </c>
      <c r="H1609" s="7">
        <v>92.84</v>
      </c>
    </row>
    <row r="1610" ht="14.75" spans="1:8">
      <c r="A1610" s="5">
        <v>330606022</v>
      </c>
      <c r="B1610" s="6" t="s">
        <v>648</v>
      </c>
      <c r="C1610" s="7">
        <v>415</v>
      </c>
      <c r="D1610" s="7">
        <v>567.39</v>
      </c>
      <c r="E1610" s="7">
        <v>406.81</v>
      </c>
      <c r="F1610" s="7">
        <v>62.72</v>
      </c>
      <c r="G1610" s="7">
        <v>59.33</v>
      </c>
      <c r="H1610" s="7">
        <v>38.53</v>
      </c>
    </row>
    <row r="1611" ht="14.75" spans="1:8">
      <c r="A1611" s="5">
        <v>330606023</v>
      </c>
      <c r="B1611" s="6" t="s">
        <v>649</v>
      </c>
      <c r="C1611" s="7">
        <v>415</v>
      </c>
      <c r="D1611" s="7">
        <v>567.39</v>
      </c>
      <c r="E1611" s="7">
        <v>406.81</v>
      </c>
      <c r="F1611" s="7">
        <v>62.72</v>
      </c>
      <c r="G1611" s="7">
        <v>59.33</v>
      </c>
      <c r="H1611" s="7">
        <v>38.53</v>
      </c>
    </row>
    <row r="1612" ht="14.75" spans="1:8">
      <c r="A1612" s="5">
        <v>330606024</v>
      </c>
      <c r="B1612" s="6" t="s">
        <v>4275</v>
      </c>
      <c r="C1612" s="7">
        <v>845</v>
      </c>
      <c r="D1612" s="7">
        <v>827.4</v>
      </c>
      <c r="E1612" s="7">
        <v>587.61</v>
      </c>
      <c r="F1612" s="7">
        <v>85.53</v>
      </c>
      <c r="G1612" s="7">
        <v>75.81</v>
      </c>
      <c r="H1612" s="7">
        <v>78.45</v>
      </c>
    </row>
    <row r="1613" ht="14.75" spans="1:8">
      <c r="A1613" s="5">
        <v>330606025</v>
      </c>
      <c r="B1613" s="6" t="s">
        <v>651</v>
      </c>
      <c r="C1613" s="7">
        <v>310</v>
      </c>
      <c r="D1613" s="7">
        <v>330.8</v>
      </c>
      <c r="E1613" s="7">
        <v>203.8</v>
      </c>
      <c r="F1613" s="7">
        <v>57.02</v>
      </c>
      <c r="G1613" s="7">
        <v>41.2</v>
      </c>
      <c r="H1613" s="7">
        <v>28.78</v>
      </c>
    </row>
    <row r="1614" ht="14.75" spans="1:8">
      <c r="A1614" s="5">
        <v>330606027</v>
      </c>
      <c r="B1614" s="6" t="s">
        <v>655</v>
      </c>
      <c r="C1614" s="7">
        <v>620</v>
      </c>
      <c r="D1614" s="7">
        <v>749.9</v>
      </c>
      <c r="E1614" s="7">
        <v>542.41</v>
      </c>
      <c r="F1614" s="7">
        <v>74.13</v>
      </c>
      <c r="G1614" s="7">
        <v>75.81</v>
      </c>
      <c r="H1614" s="7">
        <v>57.56</v>
      </c>
    </row>
    <row r="1615" ht="14.75" spans="1:8">
      <c r="A1615" s="5">
        <v>330606028</v>
      </c>
      <c r="B1615" s="6" t="s">
        <v>657</v>
      </c>
      <c r="C1615" s="7">
        <v>620</v>
      </c>
      <c r="D1615" s="7">
        <v>647.13</v>
      </c>
      <c r="E1615" s="7">
        <v>406.81</v>
      </c>
      <c r="F1615" s="7">
        <v>85.53</v>
      </c>
      <c r="G1615" s="7">
        <v>97.23</v>
      </c>
      <c r="H1615" s="7">
        <v>57.56</v>
      </c>
    </row>
    <row r="1616" ht="14.75" spans="1:8">
      <c r="A1616" s="5">
        <v>330606029</v>
      </c>
      <c r="B1616" s="6" t="s">
        <v>4276</v>
      </c>
      <c r="C1616" s="7">
        <v>1250</v>
      </c>
      <c r="D1616" s="7">
        <v>1155.27</v>
      </c>
      <c r="E1616" s="7">
        <v>813.62</v>
      </c>
      <c r="F1616" s="7">
        <v>85.53</v>
      </c>
      <c r="G1616" s="7">
        <v>140.08</v>
      </c>
      <c r="H1616" s="7">
        <v>116.04</v>
      </c>
    </row>
    <row r="1617" ht="14.75" spans="1:8">
      <c r="A1617" s="5">
        <v>330606031</v>
      </c>
      <c r="B1617" s="6" t="s">
        <v>4277</v>
      </c>
      <c r="C1617" s="7">
        <v>1000</v>
      </c>
      <c r="D1617" s="7">
        <v>1012.94</v>
      </c>
      <c r="E1617" s="7">
        <v>678.01</v>
      </c>
      <c r="F1617" s="7">
        <v>85.53</v>
      </c>
      <c r="G1617" s="7">
        <v>156.56</v>
      </c>
      <c r="H1617" s="7">
        <v>92.84</v>
      </c>
    </row>
    <row r="1618" ht="14.75" spans="1:8">
      <c r="A1618" s="5">
        <v>330606032</v>
      </c>
      <c r="B1618" s="6" t="s">
        <v>3286</v>
      </c>
      <c r="C1618" s="7">
        <v>845</v>
      </c>
      <c r="D1618" s="7">
        <v>829.18</v>
      </c>
      <c r="E1618" s="7">
        <v>587.61</v>
      </c>
      <c r="F1618" s="7">
        <v>74.13</v>
      </c>
      <c r="G1618" s="7">
        <v>88.99</v>
      </c>
      <c r="H1618" s="7">
        <v>78.45</v>
      </c>
    </row>
    <row r="1619" ht="14.75" spans="1:8">
      <c r="A1619" s="5">
        <v>330606034</v>
      </c>
      <c r="B1619" s="6" t="s">
        <v>4278</v>
      </c>
      <c r="C1619" s="7">
        <v>720</v>
      </c>
      <c r="D1619" s="7">
        <v>767.3</v>
      </c>
      <c r="E1619" s="7">
        <v>542.41</v>
      </c>
      <c r="F1619" s="7">
        <v>85.53</v>
      </c>
      <c r="G1619" s="7">
        <v>72.51</v>
      </c>
      <c r="H1619" s="7">
        <v>66.84</v>
      </c>
    </row>
    <row r="1620" ht="14.75" spans="1:8">
      <c r="A1620" s="5">
        <v>330606035</v>
      </c>
      <c r="B1620" s="6" t="s">
        <v>4279</v>
      </c>
      <c r="C1620" s="7">
        <v>1000</v>
      </c>
      <c r="D1620" s="7">
        <v>1960.35</v>
      </c>
      <c r="E1620" s="7">
        <v>1660.03</v>
      </c>
      <c r="F1620" s="7">
        <v>85.53</v>
      </c>
      <c r="G1620" s="7">
        <v>121.95</v>
      </c>
      <c r="H1620" s="7">
        <v>92.84</v>
      </c>
    </row>
    <row r="1621" ht="14.75" spans="1:8">
      <c r="A1621" s="5">
        <v>330606036</v>
      </c>
      <c r="B1621" s="6" t="s">
        <v>4280</v>
      </c>
      <c r="C1621" s="7">
        <v>1000</v>
      </c>
      <c r="D1621" s="7">
        <v>1931.84</v>
      </c>
      <c r="E1621" s="7">
        <v>1660.03</v>
      </c>
      <c r="F1621" s="7">
        <v>57.02</v>
      </c>
      <c r="G1621" s="7">
        <v>121.95</v>
      </c>
      <c r="H1621" s="7">
        <v>92.84</v>
      </c>
    </row>
    <row r="1622" ht="14.75" spans="1:8">
      <c r="A1622" s="5">
        <v>330606037</v>
      </c>
      <c r="B1622" s="6" t="s">
        <v>659</v>
      </c>
      <c r="C1622" s="7">
        <v>310</v>
      </c>
      <c r="D1622" s="7">
        <v>451.61</v>
      </c>
      <c r="E1622" s="7">
        <v>315.61</v>
      </c>
      <c r="F1622" s="7">
        <v>62.72</v>
      </c>
      <c r="G1622" s="7">
        <v>44.5</v>
      </c>
      <c r="H1622" s="7">
        <v>28.78</v>
      </c>
    </row>
    <row r="1623" ht="14.75" spans="1:8">
      <c r="A1623" s="5">
        <v>330606038</v>
      </c>
      <c r="B1623" s="6" t="s">
        <v>661</v>
      </c>
      <c r="C1623" s="7">
        <v>310</v>
      </c>
      <c r="D1623" s="7">
        <v>356.29</v>
      </c>
      <c r="E1623" s="7">
        <v>210.4</v>
      </c>
      <c r="F1623" s="7">
        <v>62.72</v>
      </c>
      <c r="G1623" s="7">
        <v>54.38</v>
      </c>
      <c r="H1623" s="7">
        <v>28.78</v>
      </c>
    </row>
    <row r="1624" ht="14.75" spans="1:8">
      <c r="A1624" s="5">
        <v>330606040</v>
      </c>
      <c r="B1624" s="6" t="s">
        <v>665</v>
      </c>
      <c r="C1624" s="7">
        <v>415</v>
      </c>
      <c r="D1624" s="7">
        <v>947.66</v>
      </c>
      <c r="E1624" s="7">
        <v>769.21</v>
      </c>
      <c r="F1624" s="7">
        <v>85.53</v>
      </c>
      <c r="G1624" s="7">
        <v>54.38</v>
      </c>
      <c r="H1624" s="7">
        <v>38.53</v>
      </c>
    </row>
    <row r="1625" ht="14.75" spans="1:8">
      <c r="A1625" s="5">
        <v>330607006</v>
      </c>
      <c r="B1625" s="6" t="s">
        <v>4281</v>
      </c>
      <c r="C1625" s="7">
        <v>845</v>
      </c>
      <c r="D1625" s="7">
        <v>808.56</v>
      </c>
      <c r="E1625" s="7">
        <v>542.41</v>
      </c>
      <c r="F1625" s="7">
        <v>85.53</v>
      </c>
      <c r="G1625" s="7">
        <v>102.18</v>
      </c>
      <c r="H1625" s="7">
        <v>78.45</v>
      </c>
    </row>
    <row r="1626" ht="14.75" spans="1:8">
      <c r="A1626" s="5">
        <v>330607007</v>
      </c>
      <c r="B1626" s="6" t="s">
        <v>4282</v>
      </c>
      <c r="C1626" s="7">
        <v>845</v>
      </c>
      <c r="D1626" s="7">
        <v>793.86</v>
      </c>
      <c r="E1626" s="7">
        <v>542.41</v>
      </c>
      <c r="F1626" s="7">
        <v>74.13</v>
      </c>
      <c r="G1626" s="7">
        <v>98.88</v>
      </c>
      <c r="H1626" s="7">
        <v>78.45</v>
      </c>
    </row>
    <row r="1627" ht="14.75" spans="1:8">
      <c r="A1627" s="5">
        <v>330607009</v>
      </c>
      <c r="B1627" s="6" t="s">
        <v>669</v>
      </c>
      <c r="C1627" s="7">
        <v>620</v>
      </c>
      <c r="D1627" s="7">
        <v>634.08</v>
      </c>
      <c r="E1627" s="7">
        <v>406.81</v>
      </c>
      <c r="F1627" s="7">
        <v>74.13</v>
      </c>
      <c r="G1627" s="7">
        <v>95.58</v>
      </c>
      <c r="H1627" s="7">
        <v>57.56</v>
      </c>
    </row>
    <row r="1628" ht="14.75" spans="1:8">
      <c r="A1628" s="5">
        <v>330607012</v>
      </c>
      <c r="B1628" s="6" t="s">
        <v>4283</v>
      </c>
      <c r="C1628" s="7">
        <v>720</v>
      </c>
      <c r="D1628" s="7">
        <v>691.73</v>
      </c>
      <c r="E1628" s="7">
        <v>452.01</v>
      </c>
      <c r="F1628" s="7">
        <v>85.53</v>
      </c>
      <c r="G1628" s="7">
        <v>87.34</v>
      </c>
      <c r="H1628" s="7">
        <v>66.84</v>
      </c>
    </row>
    <row r="1629" ht="14.75" spans="1:8">
      <c r="A1629" s="5">
        <v>330608001</v>
      </c>
      <c r="B1629" s="6" t="s">
        <v>673</v>
      </c>
      <c r="C1629" s="7">
        <v>415</v>
      </c>
      <c r="D1629" s="7">
        <v>475.24</v>
      </c>
      <c r="E1629" s="7">
        <v>249</v>
      </c>
      <c r="F1629" s="7">
        <v>85.53</v>
      </c>
      <c r="G1629" s="7">
        <v>102.18</v>
      </c>
      <c r="H1629" s="7">
        <v>38.53</v>
      </c>
    </row>
    <row r="1630" ht="14.75" spans="1:8">
      <c r="A1630" s="5">
        <v>330608002</v>
      </c>
      <c r="B1630" s="6" t="s">
        <v>675</v>
      </c>
      <c r="C1630" s="7">
        <v>310</v>
      </c>
      <c r="D1630" s="7">
        <v>375.79</v>
      </c>
      <c r="E1630" s="7">
        <v>203.8</v>
      </c>
      <c r="F1630" s="7">
        <v>85.53</v>
      </c>
      <c r="G1630" s="7">
        <v>57.68</v>
      </c>
      <c r="H1630" s="7">
        <v>28.78</v>
      </c>
    </row>
    <row r="1631" ht="14.75" spans="1:8">
      <c r="A1631" s="5">
        <v>330608003</v>
      </c>
      <c r="B1631" s="6" t="s">
        <v>677</v>
      </c>
      <c r="C1631" s="7">
        <v>200</v>
      </c>
      <c r="D1631" s="7">
        <v>225.42</v>
      </c>
      <c r="E1631" s="7">
        <v>105.2</v>
      </c>
      <c r="F1631" s="7">
        <v>45.62</v>
      </c>
      <c r="G1631" s="7">
        <v>56.03</v>
      </c>
      <c r="H1631" s="7">
        <v>18.57</v>
      </c>
    </row>
    <row r="1632" ht="14.75" spans="1:8">
      <c r="A1632" s="5">
        <v>330608004</v>
      </c>
      <c r="B1632" s="6" t="s">
        <v>679</v>
      </c>
      <c r="C1632" s="7">
        <v>260</v>
      </c>
      <c r="D1632" s="7">
        <v>258.34</v>
      </c>
      <c r="E1632" s="7">
        <v>145.74</v>
      </c>
      <c r="F1632" s="7">
        <v>45.62</v>
      </c>
      <c r="G1632" s="7">
        <v>42.85</v>
      </c>
      <c r="H1632" s="7">
        <v>24.14</v>
      </c>
    </row>
    <row r="1633" ht="14.75" spans="1:8">
      <c r="A1633" s="5">
        <v>330608005</v>
      </c>
      <c r="B1633" s="6" t="s">
        <v>683</v>
      </c>
      <c r="C1633" s="7">
        <v>415</v>
      </c>
      <c r="D1633" s="7">
        <v>408.61</v>
      </c>
      <c r="E1633" s="7">
        <v>276.67</v>
      </c>
      <c r="F1633" s="7">
        <v>45.62</v>
      </c>
      <c r="G1633" s="7">
        <v>47.79</v>
      </c>
      <c r="H1633" s="7">
        <v>38.53</v>
      </c>
    </row>
    <row r="1634" ht="14.75" spans="1:8">
      <c r="A1634" s="5">
        <v>330608006</v>
      </c>
      <c r="B1634" s="6" t="s">
        <v>684</v>
      </c>
      <c r="C1634" s="7">
        <v>230</v>
      </c>
      <c r="D1634" s="7">
        <v>292.11</v>
      </c>
      <c r="E1634" s="7">
        <v>122.74</v>
      </c>
      <c r="F1634" s="7">
        <v>96.94</v>
      </c>
      <c r="G1634" s="7">
        <v>51.09</v>
      </c>
      <c r="H1634" s="7">
        <v>21.35</v>
      </c>
    </row>
    <row r="1635" ht="14.75" spans="1:8">
      <c r="A1635" s="5">
        <v>330608007</v>
      </c>
      <c r="B1635" s="6" t="s">
        <v>4284</v>
      </c>
      <c r="C1635" s="7">
        <v>845</v>
      </c>
      <c r="D1635" s="7">
        <v>880.13</v>
      </c>
      <c r="E1635" s="7">
        <v>587.61</v>
      </c>
      <c r="F1635" s="7">
        <v>85.53</v>
      </c>
      <c r="G1635" s="7">
        <v>128.54</v>
      </c>
      <c r="H1635" s="7">
        <v>78.45</v>
      </c>
    </row>
    <row r="1636" ht="14.75" spans="1:8">
      <c r="A1636" s="5">
        <v>330608009</v>
      </c>
      <c r="B1636" s="6" t="s">
        <v>687</v>
      </c>
      <c r="C1636" s="7">
        <v>600</v>
      </c>
      <c r="D1636" s="7">
        <v>728.95</v>
      </c>
      <c r="E1636" s="7">
        <v>497.21</v>
      </c>
      <c r="F1636" s="7">
        <v>96.94</v>
      </c>
      <c r="G1636" s="7">
        <v>79.1</v>
      </c>
      <c r="H1636" s="7">
        <v>55.7</v>
      </c>
    </row>
    <row r="1637" ht="14.75" spans="1:8">
      <c r="A1637" s="5">
        <v>330608011</v>
      </c>
      <c r="B1637" s="6" t="s">
        <v>4285</v>
      </c>
      <c r="C1637" s="7">
        <v>1000</v>
      </c>
      <c r="D1637" s="7">
        <v>1088.33</v>
      </c>
      <c r="E1637" s="7">
        <v>813.62</v>
      </c>
      <c r="F1637" s="7">
        <v>91.24</v>
      </c>
      <c r="G1637" s="7">
        <v>90.64</v>
      </c>
      <c r="H1637" s="7">
        <v>92.84</v>
      </c>
    </row>
    <row r="1638" ht="14.75" spans="1:8">
      <c r="A1638" s="5">
        <v>330608012</v>
      </c>
      <c r="B1638" s="6" t="s">
        <v>689</v>
      </c>
      <c r="C1638" s="7">
        <v>520</v>
      </c>
      <c r="D1638" s="7">
        <v>726.55</v>
      </c>
      <c r="E1638" s="7">
        <v>542.41</v>
      </c>
      <c r="F1638" s="7">
        <v>79.83</v>
      </c>
      <c r="G1638" s="7">
        <v>56.03</v>
      </c>
      <c r="H1638" s="7">
        <v>48.27</v>
      </c>
    </row>
    <row r="1639" ht="14.75" spans="1:8">
      <c r="A1639" s="5">
        <v>330608013</v>
      </c>
      <c r="B1639" s="6" t="s">
        <v>4286</v>
      </c>
      <c r="C1639" s="7">
        <v>1400</v>
      </c>
      <c r="D1639" s="7">
        <v>1289.08</v>
      </c>
      <c r="E1639" s="7">
        <v>949.22</v>
      </c>
      <c r="F1639" s="7">
        <v>91.24</v>
      </c>
      <c r="G1639" s="7">
        <v>118.66</v>
      </c>
      <c r="H1639" s="7">
        <v>129.97</v>
      </c>
    </row>
    <row r="1640" ht="14.75" spans="1:8">
      <c r="A1640" s="5">
        <v>330608014</v>
      </c>
      <c r="B1640" s="6" t="s">
        <v>4287</v>
      </c>
      <c r="C1640" s="7">
        <v>1000</v>
      </c>
      <c r="D1640" s="7">
        <v>1002.16</v>
      </c>
      <c r="E1640" s="7">
        <v>678.01</v>
      </c>
      <c r="F1640" s="7">
        <v>91.24</v>
      </c>
      <c r="G1640" s="7">
        <v>140.08</v>
      </c>
      <c r="H1640" s="7">
        <v>92.84</v>
      </c>
    </row>
    <row r="1641" ht="14.75" spans="1:8">
      <c r="A1641" s="5">
        <v>330608017</v>
      </c>
      <c r="B1641" s="6" t="s">
        <v>691</v>
      </c>
      <c r="C1641" s="7">
        <v>50</v>
      </c>
      <c r="D1641" s="7">
        <v>80.46</v>
      </c>
      <c r="E1641" s="7">
        <v>47.93</v>
      </c>
      <c r="F1641" s="7">
        <v>11.4</v>
      </c>
      <c r="G1641" s="7">
        <v>16.48</v>
      </c>
      <c r="H1641" s="7">
        <v>4.64</v>
      </c>
    </row>
    <row r="1642" ht="14.75" spans="1:8">
      <c r="A1642" s="5">
        <v>330608018</v>
      </c>
      <c r="B1642" s="6" t="s">
        <v>692</v>
      </c>
      <c r="C1642" s="7">
        <v>70</v>
      </c>
      <c r="D1642" s="7">
        <v>80.67</v>
      </c>
      <c r="E1642" s="7">
        <v>47.93</v>
      </c>
      <c r="F1642" s="7">
        <v>11.4</v>
      </c>
      <c r="G1642" s="7">
        <v>14.83</v>
      </c>
      <c r="H1642" s="7">
        <v>6.5</v>
      </c>
    </row>
    <row r="1643" ht="14.75" spans="1:8">
      <c r="A1643" s="5">
        <v>330608019</v>
      </c>
      <c r="B1643" s="6" t="s">
        <v>693</v>
      </c>
      <c r="C1643" s="7">
        <v>415</v>
      </c>
      <c r="D1643" s="7">
        <v>459.17</v>
      </c>
      <c r="E1643" s="7">
        <v>316.41</v>
      </c>
      <c r="F1643" s="7">
        <v>71.28</v>
      </c>
      <c r="G1643" s="7">
        <v>32.96</v>
      </c>
      <c r="H1643" s="7">
        <v>38.53</v>
      </c>
    </row>
    <row r="1644" ht="14.75" spans="1:8">
      <c r="A1644" s="5">
        <v>330608020</v>
      </c>
      <c r="B1644" s="6" t="s">
        <v>4288</v>
      </c>
      <c r="C1644" s="7">
        <v>845</v>
      </c>
      <c r="D1644" s="7">
        <v>866.58</v>
      </c>
      <c r="E1644" s="7">
        <v>632.81</v>
      </c>
      <c r="F1644" s="7">
        <v>71.28</v>
      </c>
      <c r="G1644" s="7">
        <v>84.05</v>
      </c>
      <c r="H1644" s="7">
        <v>78.45</v>
      </c>
    </row>
    <row r="1645" ht="14.75" spans="1:8">
      <c r="A1645" s="5">
        <v>330608021</v>
      </c>
      <c r="B1645" s="6" t="s">
        <v>4289</v>
      </c>
      <c r="C1645" s="7">
        <v>845</v>
      </c>
      <c r="D1645" s="7">
        <v>907.78</v>
      </c>
      <c r="E1645" s="7">
        <v>632.81</v>
      </c>
      <c r="F1645" s="7">
        <v>71.28</v>
      </c>
      <c r="G1645" s="7">
        <v>125.25</v>
      </c>
      <c r="H1645" s="7">
        <v>78.45</v>
      </c>
    </row>
    <row r="1646" ht="14.75" spans="1:8">
      <c r="A1646" s="5">
        <v>330608024</v>
      </c>
      <c r="B1646" s="6" t="s">
        <v>4290</v>
      </c>
      <c r="C1646" s="7">
        <v>900</v>
      </c>
      <c r="D1646" s="7">
        <v>900.41</v>
      </c>
      <c r="E1646" s="7">
        <v>678.01</v>
      </c>
      <c r="F1646" s="7">
        <v>71.28</v>
      </c>
      <c r="G1646" s="7">
        <v>67.57</v>
      </c>
      <c r="H1646" s="7">
        <v>83.55</v>
      </c>
    </row>
    <row r="1647" ht="14.75" spans="1:8">
      <c r="A1647" s="5">
        <v>330608027</v>
      </c>
      <c r="B1647" s="6" t="s">
        <v>4291</v>
      </c>
      <c r="C1647" s="7">
        <v>1000</v>
      </c>
      <c r="D1647" s="7">
        <v>971.43</v>
      </c>
      <c r="E1647" s="7">
        <v>678.01</v>
      </c>
      <c r="F1647" s="7">
        <v>76.98</v>
      </c>
      <c r="G1647" s="7">
        <v>123.6</v>
      </c>
      <c r="H1647" s="7">
        <v>92.84</v>
      </c>
    </row>
    <row r="1648" ht="14.75" spans="1:8">
      <c r="A1648" s="5">
        <v>330610001</v>
      </c>
      <c r="B1648" s="6" t="s">
        <v>694</v>
      </c>
      <c r="C1648" s="7">
        <v>310</v>
      </c>
      <c r="D1648" s="7">
        <v>358.96</v>
      </c>
      <c r="E1648" s="7">
        <v>210.4</v>
      </c>
      <c r="F1648" s="7">
        <v>45.62</v>
      </c>
      <c r="G1648" s="7">
        <v>74.16</v>
      </c>
      <c r="H1648" s="7">
        <v>28.78</v>
      </c>
    </row>
    <row r="1649" ht="14.75" spans="1:8">
      <c r="A1649" s="5">
        <v>330610002</v>
      </c>
      <c r="B1649" s="6" t="s">
        <v>696</v>
      </c>
      <c r="C1649" s="7">
        <v>415</v>
      </c>
      <c r="D1649" s="7">
        <v>428.38</v>
      </c>
      <c r="E1649" s="7">
        <v>276.67</v>
      </c>
      <c r="F1649" s="7">
        <v>45.62</v>
      </c>
      <c r="G1649" s="7">
        <v>67.57</v>
      </c>
      <c r="H1649" s="7">
        <v>38.53</v>
      </c>
    </row>
    <row r="1650" ht="14.75" spans="1:8">
      <c r="A1650" s="5">
        <v>330610004</v>
      </c>
      <c r="B1650" s="6" t="s">
        <v>698</v>
      </c>
      <c r="C1650" s="7">
        <v>208</v>
      </c>
      <c r="D1650" s="7">
        <v>275.43</v>
      </c>
      <c r="E1650" s="7">
        <v>166</v>
      </c>
      <c r="F1650" s="7">
        <v>45.62</v>
      </c>
      <c r="G1650" s="7">
        <v>44.5</v>
      </c>
      <c r="H1650" s="7">
        <v>19.31</v>
      </c>
    </row>
    <row r="1651" ht="14.75" spans="1:8">
      <c r="A1651" s="5">
        <v>330611001</v>
      </c>
      <c r="B1651" s="6" t="s">
        <v>699</v>
      </c>
      <c r="C1651" s="7">
        <v>415</v>
      </c>
      <c r="D1651" s="7">
        <v>332.44</v>
      </c>
      <c r="E1651" s="7">
        <v>203.8</v>
      </c>
      <c r="F1651" s="7">
        <v>45.62</v>
      </c>
      <c r="G1651" s="7">
        <v>44.5</v>
      </c>
      <c r="H1651" s="7">
        <v>38.53</v>
      </c>
    </row>
    <row r="1652" ht="14.75" spans="1:8">
      <c r="A1652" s="5">
        <v>330611005</v>
      </c>
      <c r="B1652" s="6" t="s">
        <v>4292</v>
      </c>
      <c r="C1652" s="7">
        <v>1500</v>
      </c>
      <c r="D1652" s="7">
        <v>1475.32</v>
      </c>
      <c r="E1652" s="7">
        <v>1175.22</v>
      </c>
      <c r="F1652" s="7">
        <v>57.02</v>
      </c>
      <c r="G1652" s="7">
        <v>103.82</v>
      </c>
      <c r="H1652" s="7">
        <v>139.25</v>
      </c>
    </row>
    <row r="1653" ht="14.75" spans="1:8">
      <c r="A1653" s="5">
        <v>330611006</v>
      </c>
      <c r="B1653" s="6" t="s">
        <v>4293</v>
      </c>
      <c r="C1653" s="7">
        <v>1250</v>
      </c>
      <c r="D1653" s="7">
        <v>1135.71</v>
      </c>
      <c r="E1653" s="7">
        <v>858.82</v>
      </c>
      <c r="F1653" s="7">
        <v>57.02</v>
      </c>
      <c r="G1653" s="7">
        <v>103.82</v>
      </c>
      <c r="H1653" s="7">
        <v>116.04</v>
      </c>
    </row>
    <row r="1654" ht="14.75" spans="1:8">
      <c r="A1654" s="5">
        <v>330611007</v>
      </c>
      <c r="B1654" s="6" t="s">
        <v>4294</v>
      </c>
      <c r="C1654" s="7">
        <v>1690</v>
      </c>
      <c r="D1654" s="7">
        <v>1290.03</v>
      </c>
      <c r="E1654" s="7">
        <v>949.22</v>
      </c>
      <c r="F1654" s="7">
        <v>57.02</v>
      </c>
      <c r="G1654" s="7">
        <v>126.9</v>
      </c>
      <c r="H1654" s="7">
        <v>156.89</v>
      </c>
    </row>
    <row r="1655" ht="14.75" spans="1:8">
      <c r="A1655" s="5">
        <v>330611008</v>
      </c>
      <c r="B1655" s="6" t="s">
        <v>4295</v>
      </c>
      <c r="C1655" s="7">
        <v>720</v>
      </c>
      <c r="D1655" s="7">
        <v>686.27</v>
      </c>
      <c r="E1655" s="7">
        <v>473.41</v>
      </c>
      <c r="F1655" s="7">
        <v>57.02</v>
      </c>
      <c r="G1655" s="7">
        <v>88.99</v>
      </c>
      <c r="H1655" s="7">
        <v>66.84</v>
      </c>
    </row>
    <row r="1656" ht="14.75" spans="1:8">
      <c r="A1656" s="5">
        <v>330701001</v>
      </c>
      <c r="B1656" s="6" t="s">
        <v>700</v>
      </c>
      <c r="C1656" s="7">
        <v>415</v>
      </c>
      <c r="D1656" s="7">
        <v>434.32</v>
      </c>
      <c r="E1656" s="7">
        <v>271.21</v>
      </c>
      <c r="F1656" s="7">
        <v>57.02</v>
      </c>
      <c r="G1656" s="7">
        <v>67.57</v>
      </c>
      <c r="H1656" s="7">
        <v>38.53</v>
      </c>
    </row>
    <row r="1657" ht="14.75" spans="1:8">
      <c r="A1657" s="5">
        <v>330701003</v>
      </c>
      <c r="B1657" s="6" t="s">
        <v>703</v>
      </c>
      <c r="C1657" s="7">
        <v>52</v>
      </c>
      <c r="D1657" s="7">
        <v>74.47</v>
      </c>
      <c r="E1657" s="7">
        <v>26.3</v>
      </c>
      <c r="F1657" s="7">
        <v>28.51</v>
      </c>
      <c r="G1657" s="7">
        <v>14.83</v>
      </c>
      <c r="H1657" s="7">
        <v>4.83</v>
      </c>
    </row>
    <row r="1658" ht="14.75" spans="1:8">
      <c r="A1658" s="5">
        <v>330701005</v>
      </c>
      <c r="B1658" s="6" t="s">
        <v>706</v>
      </c>
      <c r="C1658" s="7">
        <v>310</v>
      </c>
      <c r="D1658" s="7">
        <v>290.86</v>
      </c>
      <c r="E1658" s="7">
        <v>166</v>
      </c>
      <c r="F1658" s="7">
        <v>28.51</v>
      </c>
      <c r="G1658" s="7">
        <v>67.57</v>
      </c>
      <c r="H1658" s="7">
        <v>28.78</v>
      </c>
    </row>
    <row r="1659" ht="14.75" spans="1:8">
      <c r="A1659" s="5">
        <v>330701006</v>
      </c>
      <c r="B1659" s="6" t="s">
        <v>4296</v>
      </c>
      <c r="C1659" s="7">
        <v>1250</v>
      </c>
      <c r="D1659" s="7">
        <v>1292.68</v>
      </c>
      <c r="E1659" s="7">
        <v>996.02</v>
      </c>
      <c r="F1659" s="7">
        <v>57.02</v>
      </c>
      <c r="G1659" s="7">
        <v>123.6</v>
      </c>
      <c r="H1659" s="7">
        <v>116.04</v>
      </c>
    </row>
    <row r="1660" ht="14.75" spans="1:8">
      <c r="A1660" s="5">
        <v>330701022</v>
      </c>
      <c r="B1660" s="6" t="s">
        <v>4297</v>
      </c>
      <c r="C1660" s="7">
        <v>900</v>
      </c>
      <c r="D1660" s="7">
        <v>893.58</v>
      </c>
      <c r="E1660" s="7">
        <v>664.01</v>
      </c>
      <c r="F1660" s="7">
        <v>57.02</v>
      </c>
      <c r="G1660" s="7">
        <v>88.99</v>
      </c>
      <c r="H1660" s="7">
        <v>83.55</v>
      </c>
    </row>
    <row r="1661" ht="14.75" spans="1:8">
      <c r="A1661" s="5">
        <v>330701025</v>
      </c>
      <c r="B1661" s="6" t="s">
        <v>4298</v>
      </c>
      <c r="C1661" s="7">
        <v>845</v>
      </c>
      <c r="D1661" s="7">
        <v>511.97</v>
      </c>
      <c r="E1661" s="7">
        <v>332.01</v>
      </c>
      <c r="F1661" s="7">
        <v>57.02</v>
      </c>
      <c r="G1661" s="7">
        <v>44.5</v>
      </c>
      <c r="H1661" s="7">
        <v>78.45</v>
      </c>
    </row>
    <row r="1662" ht="14.75" spans="1:8">
      <c r="A1662" s="5">
        <v>330701028</v>
      </c>
      <c r="B1662" s="6" t="s">
        <v>4299</v>
      </c>
      <c r="C1662" s="7">
        <v>700</v>
      </c>
      <c r="D1662" s="7">
        <v>681.14</v>
      </c>
      <c r="E1662" s="7">
        <v>452.01</v>
      </c>
      <c r="F1662" s="7">
        <v>57.02</v>
      </c>
      <c r="G1662" s="7">
        <v>107.12</v>
      </c>
      <c r="H1662" s="7">
        <v>64.98</v>
      </c>
    </row>
    <row r="1663" ht="14.75" spans="1:8">
      <c r="A1663" s="5">
        <v>330701033</v>
      </c>
      <c r="B1663" s="6" t="s">
        <v>709</v>
      </c>
      <c r="C1663" s="7">
        <v>415</v>
      </c>
      <c r="D1663" s="7">
        <v>472.31</v>
      </c>
      <c r="E1663" s="7">
        <v>332.01</v>
      </c>
      <c r="F1663" s="7">
        <v>34.21</v>
      </c>
      <c r="G1663" s="7">
        <v>67.57</v>
      </c>
      <c r="H1663" s="7">
        <v>38.53</v>
      </c>
    </row>
    <row r="1664" ht="14.75" spans="1:8">
      <c r="A1664" s="5">
        <v>330701035</v>
      </c>
      <c r="B1664" s="6" t="s">
        <v>711</v>
      </c>
      <c r="C1664" s="7">
        <v>600</v>
      </c>
      <c r="D1664" s="7">
        <v>638.27</v>
      </c>
      <c r="E1664" s="7">
        <v>452.01</v>
      </c>
      <c r="F1664" s="7">
        <v>39.92</v>
      </c>
      <c r="G1664" s="7">
        <v>90.64</v>
      </c>
      <c r="H1664" s="7">
        <v>55.7</v>
      </c>
    </row>
    <row r="1665" ht="14.75" spans="1:8">
      <c r="A1665" s="5">
        <v>330701038</v>
      </c>
      <c r="B1665" s="6" t="s">
        <v>4300</v>
      </c>
      <c r="C1665" s="7">
        <v>845</v>
      </c>
      <c r="D1665" s="7">
        <v>887.64</v>
      </c>
      <c r="E1665" s="7">
        <v>678.01</v>
      </c>
      <c r="F1665" s="7">
        <v>57.02</v>
      </c>
      <c r="G1665" s="7">
        <v>74.16</v>
      </c>
      <c r="H1665" s="7">
        <v>78.45</v>
      </c>
    </row>
    <row r="1666" ht="14.75" spans="1:8">
      <c r="A1666" s="5">
        <v>330701039</v>
      </c>
      <c r="B1666" s="6" t="s">
        <v>4301</v>
      </c>
      <c r="C1666" s="7">
        <v>1450</v>
      </c>
      <c r="D1666" s="7">
        <v>1430.48</v>
      </c>
      <c r="E1666" s="7">
        <v>1084.82</v>
      </c>
      <c r="F1666" s="7">
        <v>62.72</v>
      </c>
      <c r="G1666" s="7">
        <v>148.32</v>
      </c>
      <c r="H1666" s="7">
        <v>134.61</v>
      </c>
    </row>
    <row r="1667" ht="14.75" spans="1:8">
      <c r="A1667" s="5">
        <v>330701040</v>
      </c>
      <c r="B1667" s="6" t="s">
        <v>3288</v>
      </c>
      <c r="C1667" s="7">
        <v>845</v>
      </c>
      <c r="D1667" s="7">
        <v>840.14</v>
      </c>
      <c r="E1667" s="7">
        <v>542.41</v>
      </c>
      <c r="F1667" s="7">
        <v>62.72</v>
      </c>
      <c r="G1667" s="7">
        <v>156.56</v>
      </c>
      <c r="H1667" s="7">
        <v>78.45</v>
      </c>
    </row>
    <row r="1668" ht="14.75" spans="1:8">
      <c r="A1668" s="5">
        <v>330701042</v>
      </c>
      <c r="B1668" s="6" t="s">
        <v>1220</v>
      </c>
      <c r="C1668" s="7">
        <v>2000</v>
      </c>
      <c r="D1668" s="7">
        <v>1777.33</v>
      </c>
      <c r="E1668" s="7">
        <v>1356.03</v>
      </c>
      <c r="F1668" s="7">
        <v>74.13</v>
      </c>
      <c r="G1668" s="7">
        <v>161.5</v>
      </c>
      <c r="H1668" s="7">
        <v>185.67</v>
      </c>
    </row>
    <row r="1669" ht="14.75" spans="1:8">
      <c r="A1669" s="5">
        <v>330701044</v>
      </c>
      <c r="B1669" s="6" t="s">
        <v>4302</v>
      </c>
      <c r="C1669" s="7">
        <v>845</v>
      </c>
      <c r="D1669" s="7">
        <v>895.88</v>
      </c>
      <c r="E1669" s="7">
        <v>678.01</v>
      </c>
      <c r="F1669" s="7">
        <v>57.02</v>
      </c>
      <c r="G1669" s="7">
        <v>82.4</v>
      </c>
      <c r="H1669" s="7">
        <v>78.45</v>
      </c>
    </row>
    <row r="1670" ht="14.75" spans="1:8">
      <c r="A1670" s="5">
        <v>330701045</v>
      </c>
      <c r="B1670" s="6" t="s">
        <v>4303</v>
      </c>
      <c r="C1670" s="7">
        <v>1000</v>
      </c>
      <c r="D1670" s="7">
        <v>797.11</v>
      </c>
      <c r="E1670" s="7">
        <v>542.41</v>
      </c>
      <c r="F1670" s="7">
        <v>39.92</v>
      </c>
      <c r="G1670" s="7">
        <v>121.95</v>
      </c>
      <c r="H1670" s="7">
        <v>92.84</v>
      </c>
    </row>
    <row r="1671" ht="14.75" spans="1:8">
      <c r="A1671" s="5">
        <v>330702001</v>
      </c>
      <c r="B1671" s="6" t="s">
        <v>1222</v>
      </c>
      <c r="C1671" s="7">
        <v>1600</v>
      </c>
      <c r="D1671" s="7">
        <v>1411.31</v>
      </c>
      <c r="E1671" s="7">
        <v>1084.82</v>
      </c>
      <c r="F1671" s="7">
        <v>74.13</v>
      </c>
      <c r="G1671" s="7">
        <v>103.82</v>
      </c>
      <c r="H1671" s="7">
        <v>148.54</v>
      </c>
    </row>
    <row r="1672" ht="14.75" spans="1:8">
      <c r="A1672" s="5">
        <v>330702002</v>
      </c>
      <c r="B1672" s="6" t="s">
        <v>1223</v>
      </c>
      <c r="C1672" s="7">
        <v>2000</v>
      </c>
      <c r="D1672" s="7">
        <v>2035.35</v>
      </c>
      <c r="E1672" s="7">
        <v>1627.23</v>
      </c>
      <c r="F1672" s="7">
        <v>74.13</v>
      </c>
      <c r="G1672" s="7">
        <v>148.32</v>
      </c>
      <c r="H1672" s="7">
        <v>185.67</v>
      </c>
    </row>
    <row r="1673" ht="14.75" spans="1:8">
      <c r="A1673" s="5">
        <v>330702005</v>
      </c>
      <c r="B1673" s="6" t="s">
        <v>4304</v>
      </c>
      <c r="C1673" s="7">
        <v>1450</v>
      </c>
      <c r="D1673" s="7">
        <v>1385.98</v>
      </c>
      <c r="E1673" s="7">
        <v>1084.82</v>
      </c>
      <c r="F1673" s="7">
        <v>62.72</v>
      </c>
      <c r="G1673" s="7">
        <v>103.82</v>
      </c>
      <c r="H1673" s="7">
        <v>134.61</v>
      </c>
    </row>
    <row r="1674" ht="14.75" spans="1:8">
      <c r="A1674" s="5">
        <v>330702006</v>
      </c>
      <c r="B1674" s="6" t="s">
        <v>1226</v>
      </c>
      <c r="C1674" s="7">
        <v>1850</v>
      </c>
      <c r="D1674" s="7">
        <v>1733.74</v>
      </c>
      <c r="E1674" s="7">
        <v>1356.03</v>
      </c>
      <c r="F1674" s="7">
        <v>74.13</v>
      </c>
      <c r="G1674" s="7">
        <v>131.84</v>
      </c>
      <c r="H1674" s="7">
        <v>171.75</v>
      </c>
    </row>
    <row r="1675" ht="14.75" spans="1:8">
      <c r="A1675" s="5">
        <v>330702009</v>
      </c>
      <c r="B1675" s="6" t="s">
        <v>4305</v>
      </c>
      <c r="C1675" s="7">
        <v>1500</v>
      </c>
      <c r="D1675" s="7">
        <v>1390.62</v>
      </c>
      <c r="E1675" s="7">
        <v>1084.82</v>
      </c>
      <c r="F1675" s="7">
        <v>62.72</v>
      </c>
      <c r="G1675" s="7">
        <v>103.82</v>
      </c>
      <c r="H1675" s="7">
        <v>139.25</v>
      </c>
    </row>
    <row r="1676" ht="14.75" spans="1:8">
      <c r="A1676" s="5">
        <v>330702011</v>
      </c>
      <c r="B1676" s="6" t="s">
        <v>4306</v>
      </c>
      <c r="C1676" s="7">
        <v>1400</v>
      </c>
      <c r="D1676" s="7">
        <v>1326.82</v>
      </c>
      <c r="E1676" s="7">
        <v>813.62</v>
      </c>
      <c r="F1676" s="7">
        <v>279.41</v>
      </c>
      <c r="G1676" s="7">
        <v>103.82</v>
      </c>
      <c r="H1676" s="7">
        <v>129.97</v>
      </c>
    </row>
    <row r="1677" ht="14.75" spans="1:8">
      <c r="A1677" s="5">
        <v>330703003</v>
      </c>
      <c r="B1677" s="6" t="s">
        <v>4307</v>
      </c>
      <c r="C1677" s="7">
        <v>1000</v>
      </c>
      <c r="D1677" s="7">
        <v>1031.8</v>
      </c>
      <c r="E1677" s="7">
        <v>813.62</v>
      </c>
      <c r="F1677" s="7">
        <v>62.72</v>
      </c>
      <c r="G1677" s="7">
        <v>62.62</v>
      </c>
      <c r="H1677" s="7">
        <v>92.84</v>
      </c>
    </row>
    <row r="1678" ht="14.75" spans="1:8">
      <c r="A1678" s="5">
        <v>330703004</v>
      </c>
      <c r="B1678" s="6" t="s">
        <v>4308</v>
      </c>
      <c r="C1678" s="7">
        <v>1400</v>
      </c>
      <c r="D1678" s="7">
        <v>1008.74</v>
      </c>
      <c r="E1678" s="7">
        <v>678.01</v>
      </c>
      <c r="F1678" s="7">
        <v>96.94</v>
      </c>
      <c r="G1678" s="7">
        <v>103.82</v>
      </c>
      <c r="H1678" s="7">
        <v>129.97</v>
      </c>
    </row>
    <row r="1679" ht="14.75" spans="1:8">
      <c r="A1679" s="5">
        <v>330703006</v>
      </c>
      <c r="B1679" s="6" t="s">
        <v>4309</v>
      </c>
      <c r="C1679" s="7">
        <v>1000</v>
      </c>
      <c r="D1679" s="7">
        <v>896.2</v>
      </c>
      <c r="E1679" s="7">
        <v>678.01</v>
      </c>
      <c r="F1679" s="7">
        <v>62.72</v>
      </c>
      <c r="G1679" s="7">
        <v>62.62</v>
      </c>
      <c r="H1679" s="7">
        <v>92.84</v>
      </c>
    </row>
    <row r="1680" ht="14.75" spans="1:8">
      <c r="A1680" s="5">
        <v>330703009</v>
      </c>
      <c r="B1680" s="6" t="s">
        <v>4310</v>
      </c>
      <c r="C1680" s="7">
        <v>1250</v>
      </c>
      <c r="D1680" s="7">
        <v>1352.58</v>
      </c>
      <c r="E1680" s="7">
        <v>1084.82</v>
      </c>
      <c r="F1680" s="7">
        <v>62.72</v>
      </c>
      <c r="G1680" s="7">
        <v>88.99</v>
      </c>
      <c r="H1680" s="7">
        <v>116.04</v>
      </c>
    </row>
    <row r="1681" ht="14.75" spans="1:8">
      <c r="A1681" s="5">
        <v>330703010</v>
      </c>
      <c r="B1681" s="6" t="s">
        <v>713</v>
      </c>
      <c r="C1681" s="7">
        <v>520</v>
      </c>
      <c r="D1681" s="7">
        <v>614.48</v>
      </c>
      <c r="E1681" s="7">
        <v>498.01</v>
      </c>
      <c r="F1681" s="7">
        <v>17.11</v>
      </c>
      <c r="G1681" s="7">
        <v>51.09</v>
      </c>
      <c r="H1681" s="7">
        <v>48.27</v>
      </c>
    </row>
    <row r="1682" ht="14.75" spans="1:8">
      <c r="A1682" s="5">
        <v>330703011</v>
      </c>
      <c r="B1682" s="6" t="s">
        <v>715</v>
      </c>
      <c r="C1682" s="7">
        <v>520</v>
      </c>
      <c r="D1682" s="7">
        <v>594.43</v>
      </c>
      <c r="E1682" s="7">
        <v>420.81</v>
      </c>
      <c r="F1682" s="7">
        <v>62.72</v>
      </c>
      <c r="G1682" s="7">
        <v>62.62</v>
      </c>
      <c r="H1682" s="7">
        <v>48.27</v>
      </c>
    </row>
    <row r="1683" ht="14.75" spans="1:8">
      <c r="A1683" s="5">
        <v>330703012</v>
      </c>
      <c r="B1683" s="6" t="s">
        <v>717</v>
      </c>
      <c r="C1683" s="7">
        <v>520</v>
      </c>
      <c r="D1683" s="7">
        <v>586.19</v>
      </c>
      <c r="E1683" s="7">
        <v>420.81</v>
      </c>
      <c r="F1683" s="7">
        <v>62.72</v>
      </c>
      <c r="G1683" s="7">
        <v>54.38</v>
      </c>
      <c r="H1683" s="7">
        <v>48.27</v>
      </c>
    </row>
    <row r="1684" ht="14.75" spans="1:8">
      <c r="A1684" s="5">
        <v>330703013</v>
      </c>
      <c r="B1684" s="6" t="s">
        <v>4311</v>
      </c>
      <c r="C1684" s="7">
        <v>1400</v>
      </c>
      <c r="D1684" s="7">
        <v>1366.51</v>
      </c>
      <c r="E1684" s="7">
        <v>1084.82</v>
      </c>
      <c r="F1684" s="7">
        <v>62.72</v>
      </c>
      <c r="G1684" s="7">
        <v>88.99</v>
      </c>
      <c r="H1684" s="7">
        <v>129.97</v>
      </c>
    </row>
    <row r="1685" ht="14.75" spans="1:8">
      <c r="A1685" s="5">
        <v>330703016</v>
      </c>
      <c r="B1685" s="6" t="s">
        <v>4312</v>
      </c>
      <c r="C1685" s="7">
        <v>1320</v>
      </c>
      <c r="D1685" s="7">
        <v>1319.32</v>
      </c>
      <c r="E1685" s="7">
        <v>996.02</v>
      </c>
      <c r="F1685" s="7">
        <v>96.94</v>
      </c>
      <c r="G1685" s="7">
        <v>103.82</v>
      </c>
      <c r="H1685" s="7">
        <v>122.54</v>
      </c>
    </row>
    <row r="1686" ht="14.75" spans="1:8">
      <c r="A1686" s="5">
        <v>330703017</v>
      </c>
      <c r="B1686" s="6" t="s">
        <v>719</v>
      </c>
      <c r="C1686" s="7">
        <v>208</v>
      </c>
      <c r="D1686" s="7">
        <v>261.62</v>
      </c>
      <c r="E1686" s="7">
        <v>166</v>
      </c>
      <c r="F1686" s="7">
        <v>28.51</v>
      </c>
      <c r="G1686" s="7">
        <v>47.79</v>
      </c>
      <c r="H1686" s="7">
        <v>19.31</v>
      </c>
    </row>
    <row r="1687" ht="14.75" spans="1:8">
      <c r="A1687" s="5">
        <v>330703019</v>
      </c>
      <c r="B1687" s="6" t="s">
        <v>4313</v>
      </c>
      <c r="C1687" s="7">
        <v>1400</v>
      </c>
      <c r="D1687" s="7">
        <v>1369.46</v>
      </c>
      <c r="E1687" s="7">
        <v>996.02</v>
      </c>
      <c r="F1687" s="7">
        <v>108.34</v>
      </c>
      <c r="G1687" s="7">
        <v>135.14</v>
      </c>
      <c r="H1687" s="7">
        <v>129.97</v>
      </c>
    </row>
    <row r="1688" ht="14.75" spans="1:8">
      <c r="A1688" s="5">
        <v>330703020</v>
      </c>
      <c r="B1688" s="6" t="s">
        <v>4314</v>
      </c>
      <c r="C1688" s="7">
        <v>845</v>
      </c>
      <c r="D1688" s="7">
        <v>843.95</v>
      </c>
      <c r="E1688" s="7">
        <v>553.34</v>
      </c>
      <c r="F1688" s="7">
        <v>108.34</v>
      </c>
      <c r="G1688" s="7">
        <v>103.82</v>
      </c>
      <c r="H1688" s="7">
        <v>78.45</v>
      </c>
    </row>
    <row r="1689" ht="14.75" spans="1:8">
      <c r="A1689" s="5">
        <v>330703021</v>
      </c>
      <c r="B1689" s="6" t="s">
        <v>722</v>
      </c>
      <c r="C1689" s="7">
        <v>520</v>
      </c>
      <c r="D1689" s="7">
        <v>576.43</v>
      </c>
      <c r="E1689" s="7">
        <v>361.61</v>
      </c>
      <c r="F1689" s="7">
        <v>62.72</v>
      </c>
      <c r="G1689" s="7">
        <v>103.82</v>
      </c>
      <c r="H1689" s="7">
        <v>48.27</v>
      </c>
    </row>
    <row r="1690" ht="14.75" spans="1:8">
      <c r="A1690" s="5">
        <v>330703022</v>
      </c>
      <c r="B1690" s="6" t="s">
        <v>4315</v>
      </c>
      <c r="C1690" s="7">
        <v>1270</v>
      </c>
      <c r="D1690" s="7">
        <v>1181.48</v>
      </c>
      <c r="E1690" s="7">
        <v>904.02</v>
      </c>
      <c r="F1690" s="7">
        <v>96.94</v>
      </c>
      <c r="G1690" s="7">
        <v>62.62</v>
      </c>
      <c r="H1690" s="7">
        <v>117.9</v>
      </c>
    </row>
    <row r="1691" ht="14.75" spans="1:8">
      <c r="A1691" s="5">
        <v>330703023</v>
      </c>
      <c r="B1691" s="6" t="s">
        <v>4316</v>
      </c>
      <c r="C1691" s="7">
        <v>1000</v>
      </c>
      <c r="D1691" s="7">
        <v>930.41</v>
      </c>
      <c r="E1691" s="7">
        <v>678.01</v>
      </c>
      <c r="F1691" s="7">
        <v>96.94</v>
      </c>
      <c r="G1691" s="7">
        <v>62.62</v>
      </c>
      <c r="H1691" s="7">
        <v>92.84</v>
      </c>
    </row>
    <row r="1692" ht="14.75" spans="1:8">
      <c r="A1692" s="5">
        <v>330703026</v>
      </c>
      <c r="B1692" s="6" t="s">
        <v>1237</v>
      </c>
      <c r="C1692" s="7">
        <v>1600</v>
      </c>
      <c r="D1692" s="7">
        <v>1465.43</v>
      </c>
      <c r="E1692" s="7">
        <v>1084.82</v>
      </c>
      <c r="F1692" s="7">
        <v>96.94</v>
      </c>
      <c r="G1692" s="7">
        <v>135.14</v>
      </c>
      <c r="H1692" s="7">
        <v>148.54</v>
      </c>
    </row>
    <row r="1693" ht="14.75" spans="1:8">
      <c r="A1693" s="5">
        <v>330703027</v>
      </c>
      <c r="B1693" s="6" t="s">
        <v>723</v>
      </c>
      <c r="C1693" s="7">
        <v>520</v>
      </c>
      <c r="D1693" s="7">
        <v>621.63</v>
      </c>
      <c r="E1693" s="7">
        <v>406.81</v>
      </c>
      <c r="F1693" s="7">
        <v>62.72</v>
      </c>
      <c r="G1693" s="7">
        <v>103.82</v>
      </c>
      <c r="H1693" s="7">
        <v>48.27</v>
      </c>
    </row>
    <row r="1694" ht="14.75" spans="1:8">
      <c r="A1694" s="5">
        <v>330703028</v>
      </c>
      <c r="B1694" s="6" t="s">
        <v>4317</v>
      </c>
      <c r="C1694" s="7">
        <v>1500</v>
      </c>
      <c r="D1694" s="7">
        <v>1424.83</v>
      </c>
      <c r="E1694" s="7">
        <v>1084.82</v>
      </c>
      <c r="F1694" s="7">
        <v>96.94</v>
      </c>
      <c r="G1694" s="7">
        <v>103.82</v>
      </c>
      <c r="H1694" s="7">
        <v>139.25</v>
      </c>
    </row>
    <row r="1695" ht="14.75" spans="1:8">
      <c r="A1695" s="5">
        <v>330703030</v>
      </c>
      <c r="B1695" s="6" t="s">
        <v>1241</v>
      </c>
      <c r="C1695" s="7">
        <v>2000</v>
      </c>
      <c r="D1695" s="7">
        <v>1753.86</v>
      </c>
      <c r="E1695" s="7">
        <v>1356.03</v>
      </c>
      <c r="F1695" s="7">
        <v>108.34</v>
      </c>
      <c r="G1695" s="7">
        <v>103.82</v>
      </c>
      <c r="H1695" s="7">
        <v>185.67</v>
      </c>
    </row>
    <row r="1696" ht="14.75" spans="1:8">
      <c r="A1696" s="5">
        <v>330703034</v>
      </c>
      <c r="B1696" s="6" t="s">
        <v>1246</v>
      </c>
      <c r="C1696" s="7">
        <v>2300</v>
      </c>
      <c r="D1696" s="7">
        <v>2052.92</v>
      </c>
      <c r="E1696" s="7">
        <v>1627.23</v>
      </c>
      <c r="F1696" s="7">
        <v>108.34</v>
      </c>
      <c r="G1696" s="7">
        <v>103.82</v>
      </c>
      <c r="H1696" s="7">
        <v>213.52</v>
      </c>
    </row>
    <row r="1697" ht="14.75" spans="1:8">
      <c r="A1697" s="5">
        <v>330803005</v>
      </c>
      <c r="B1697" s="6" t="s">
        <v>4318</v>
      </c>
      <c r="C1697" s="7">
        <v>1150</v>
      </c>
      <c r="D1697" s="7">
        <v>1111.25</v>
      </c>
      <c r="E1697" s="7">
        <v>813.62</v>
      </c>
      <c r="F1697" s="7">
        <v>96.94</v>
      </c>
      <c r="G1697" s="7">
        <v>93.94</v>
      </c>
      <c r="H1697" s="7">
        <v>106.76</v>
      </c>
    </row>
    <row r="1698" ht="14.75" spans="1:8">
      <c r="A1698" s="5">
        <v>330803007</v>
      </c>
      <c r="B1698" s="6" t="s">
        <v>1372</v>
      </c>
      <c r="C1698" s="7">
        <v>2000</v>
      </c>
      <c r="D1698" s="7">
        <v>2427.06</v>
      </c>
      <c r="E1698" s="7">
        <v>2034.04</v>
      </c>
      <c r="F1698" s="7">
        <v>96.94</v>
      </c>
      <c r="G1698" s="7">
        <v>110.42</v>
      </c>
      <c r="H1698" s="7">
        <v>185.67</v>
      </c>
    </row>
    <row r="1699" ht="14.75" spans="1:8">
      <c r="A1699" s="5">
        <v>330803023</v>
      </c>
      <c r="B1699" s="6" t="s">
        <v>1390</v>
      </c>
      <c r="C1699" s="7">
        <v>2000</v>
      </c>
      <c r="D1699" s="7">
        <v>1862.4</v>
      </c>
      <c r="E1699" s="7">
        <v>1505.63</v>
      </c>
      <c r="F1699" s="7">
        <v>96.94</v>
      </c>
      <c r="G1699" s="7">
        <v>74.16</v>
      </c>
      <c r="H1699" s="7">
        <v>185.67</v>
      </c>
    </row>
    <row r="1700" ht="14.75" spans="1:8">
      <c r="A1700" s="5">
        <v>330803029</v>
      </c>
      <c r="B1700" s="6" t="s">
        <v>732</v>
      </c>
      <c r="C1700" s="7">
        <v>415</v>
      </c>
      <c r="D1700" s="7">
        <v>463.62</v>
      </c>
      <c r="E1700" s="7">
        <v>276.67</v>
      </c>
      <c r="F1700" s="7">
        <v>62.72</v>
      </c>
      <c r="G1700" s="7">
        <v>85.7</v>
      </c>
      <c r="H1700" s="7">
        <v>38.53</v>
      </c>
    </row>
    <row r="1701" ht="14.75" spans="1:8">
      <c r="A1701" s="5">
        <v>330804001</v>
      </c>
      <c r="B1701" s="6" t="s">
        <v>1393</v>
      </c>
      <c r="C1701" s="7">
        <v>1900</v>
      </c>
      <c r="D1701" s="7">
        <v>1751.4</v>
      </c>
      <c r="E1701" s="7">
        <v>1348.01</v>
      </c>
      <c r="F1701" s="7">
        <v>108.34</v>
      </c>
      <c r="G1701" s="7">
        <v>118.66</v>
      </c>
      <c r="H1701" s="7">
        <v>176.39</v>
      </c>
    </row>
    <row r="1702" ht="14.75" spans="1:8">
      <c r="A1702" s="5">
        <v>330804014</v>
      </c>
      <c r="B1702" s="6" t="s">
        <v>1409</v>
      </c>
      <c r="C1702" s="7">
        <v>2000</v>
      </c>
      <c r="D1702" s="7">
        <v>1934.78</v>
      </c>
      <c r="E1702" s="7">
        <v>1505.63</v>
      </c>
      <c r="F1702" s="7">
        <v>108.34</v>
      </c>
      <c r="G1702" s="7">
        <v>135.14</v>
      </c>
      <c r="H1702" s="7">
        <v>185.67</v>
      </c>
    </row>
    <row r="1703" ht="14.75" spans="1:8">
      <c r="A1703" s="5">
        <v>330804036</v>
      </c>
      <c r="B1703" s="6" t="s">
        <v>1446</v>
      </c>
      <c r="C1703" s="7">
        <v>2200</v>
      </c>
      <c r="D1703" s="7">
        <v>2315.05</v>
      </c>
      <c r="E1703" s="7">
        <v>1882.04</v>
      </c>
      <c r="F1703" s="7">
        <v>96.94</v>
      </c>
      <c r="G1703" s="7">
        <v>131.84</v>
      </c>
      <c r="H1703" s="7">
        <v>204.24</v>
      </c>
    </row>
    <row r="1704" ht="14.75" spans="1:8">
      <c r="A1704" s="5">
        <v>330804043</v>
      </c>
      <c r="B1704" s="6" t="s">
        <v>4319</v>
      </c>
      <c r="C1704" s="7">
        <v>1250</v>
      </c>
      <c r="D1704" s="7">
        <v>1128.64</v>
      </c>
      <c r="E1704" s="7">
        <v>813.62</v>
      </c>
      <c r="F1704" s="7">
        <v>108.34</v>
      </c>
      <c r="G1704" s="7">
        <v>90.64</v>
      </c>
      <c r="H1704" s="7">
        <v>116.04</v>
      </c>
    </row>
    <row r="1705" ht="14.75" spans="1:8">
      <c r="A1705" s="5">
        <v>330804044</v>
      </c>
      <c r="B1705" s="6" t="s">
        <v>4320</v>
      </c>
      <c r="C1705" s="7">
        <v>1000</v>
      </c>
      <c r="D1705" s="7">
        <v>1008.02</v>
      </c>
      <c r="E1705" s="7">
        <v>768.41</v>
      </c>
      <c r="F1705" s="7">
        <v>62.72</v>
      </c>
      <c r="G1705" s="7">
        <v>84.05</v>
      </c>
      <c r="H1705" s="7">
        <v>92.84</v>
      </c>
    </row>
    <row r="1706" ht="14.75" spans="1:8">
      <c r="A1706" s="5">
        <v>330804045</v>
      </c>
      <c r="B1706" s="6" t="s">
        <v>4321</v>
      </c>
      <c r="C1706" s="7">
        <v>1250</v>
      </c>
      <c r="D1706" s="7">
        <v>1158.44</v>
      </c>
      <c r="E1706" s="7">
        <v>813.62</v>
      </c>
      <c r="F1706" s="7">
        <v>96.94</v>
      </c>
      <c r="G1706" s="7">
        <v>131.84</v>
      </c>
      <c r="H1706" s="7">
        <v>116.04</v>
      </c>
    </row>
    <row r="1707" ht="14.75" spans="1:8">
      <c r="A1707" s="5">
        <v>330804050</v>
      </c>
      <c r="B1707" s="6" t="s">
        <v>4322</v>
      </c>
      <c r="C1707" s="7">
        <v>1550</v>
      </c>
      <c r="D1707" s="7">
        <v>1452.42</v>
      </c>
      <c r="E1707" s="7">
        <v>1084.82</v>
      </c>
      <c r="F1707" s="7">
        <v>108.34</v>
      </c>
      <c r="G1707" s="7">
        <v>115.36</v>
      </c>
      <c r="H1707" s="7">
        <v>143.89</v>
      </c>
    </row>
    <row r="1708" ht="14.75" spans="1:8">
      <c r="A1708" s="5">
        <v>330804051</v>
      </c>
      <c r="B1708" s="6" t="s">
        <v>4323</v>
      </c>
      <c r="C1708" s="7">
        <v>1550</v>
      </c>
      <c r="D1708" s="7">
        <v>1434.29</v>
      </c>
      <c r="E1708" s="7">
        <v>1084.82</v>
      </c>
      <c r="F1708" s="7">
        <v>108.34</v>
      </c>
      <c r="G1708" s="7">
        <v>97.23</v>
      </c>
      <c r="H1708" s="7">
        <v>143.89</v>
      </c>
    </row>
    <row r="1709" ht="14.75" spans="1:8">
      <c r="A1709" s="5">
        <v>330804054</v>
      </c>
      <c r="B1709" s="6" t="s">
        <v>4324</v>
      </c>
      <c r="C1709" s="7">
        <v>1000</v>
      </c>
      <c r="D1709" s="7">
        <v>1011.19</v>
      </c>
      <c r="E1709" s="7">
        <v>768.41</v>
      </c>
      <c r="F1709" s="7">
        <v>74.13</v>
      </c>
      <c r="G1709" s="7">
        <v>75.81</v>
      </c>
      <c r="H1709" s="7">
        <v>92.84</v>
      </c>
    </row>
    <row r="1710" ht="14.75" spans="1:8">
      <c r="A1710" s="5">
        <v>330804055</v>
      </c>
      <c r="B1710" s="6" t="s">
        <v>4325</v>
      </c>
      <c r="C1710" s="7">
        <v>1200</v>
      </c>
      <c r="D1710" s="7">
        <v>1210.24</v>
      </c>
      <c r="E1710" s="7">
        <v>964.36</v>
      </c>
      <c r="F1710" s="7">
        <v>57.02</v>
      </c>
      <c r="G1710" s="7">
        <v>77.46</v>
      </c>
      <c r="H1710" s="7">
        <v>111.4</v>
      </c>
    </row>
    <row r="1711" ht="14.75" spans="1:8">
      <c r="A1711" s="5">
        <v>330804056</v>
      </c>
      <c r="B1711" s="6" t="s">
        <v>4326</v>
      </c>
      <c r="C1711" s="7">
        <v>1500</v>
      </c>
      <c r="D1711" s="7">
        <v>1370.85</v>
      </c>
      <c r="E1711" s="7">
        <v>1084.82</v>
      </c>
      <c r="F1711" s="7">
        <v>62.72</v>
      </c>
      <c r="G1711" s="7">
        <v>84.05</v>
      </c>
      <c r="H1711" s="7">
        <v>139.25</v>
      </c>
    </row>
    <row r="1712" ht="14.75" spans="1:8">
      <c r="A1712" s="5">
        <v>330804057</v>
      </c>
      <c r="B1712" s="6" t="s">
        <v>1465</v>
      </c>
      <c r="C1712" s="7">
        <v>2200</v>
      </c>
      <c r="D1712" s="7">
        <v>2141.34</v>
      </c>
      <c r="E1712" s="7">
        <v>1780.7</v>
      </c>
      <c r="F1712" s="7">
        <v>85.53</v>
      </c>
      <c r="G1712" s="7">
        <v>70.86</v>
      </c>
      <c r="H1712" s="7">
        <v>204.24</v>
      </c>
    </row>
    <row r="1713" ht="14.75" spans="1:8">
      <c r="A1713" s="5">
        <v>330804058</v>
      </c>
      <c r="B1713" s="6" t="s">
        <v>4327</v>
      </c>
      <c r="C1713" s="7">
        <v>1500</v>
      </c>
      <c r="D1713" s="7">
        <v>1412.05</v>
      </c>
      <c r="E1713" s="7">
        <v>1084.82</v>
      </c>
      <c r="F1713" s="7">
        <v>62.72</v>
      </c>
      <c r="G1713" s="7">
        <v>125.25</v>
      </c>
      <c r="H1713" s="7">
        <v>139.25</v>
      </c>
    </row>
    <row r="1714" ht="14.75" spans="1:8">
      <c r="A1714" s="5">
        <v>330804062</v>
      </c>
      <c r="B1714" s="6" t="s">
        <v>4328</v>
      </c>
      <c r="C1714" s="7">
        <v>1250</v>
      </c>
      <c r="D1714" s="7">
        <v>1082.27</v>
      </c>
      <c r="E1714" s="7">
        <v>813.62</v>
      </c>
      <c r="F1714" s="7">
        <v>57.02</v>
      </c>
      <c r="G1714" s="7">
        <v>95.58</v>
      </c>
      <c r="H1714" s="7">
        <v>116.04</v>
      </c>
    </row>
    <row r="1715" ht="14.75" spans="1:8">
      <c r="A1715" s="5">
        <v>330804063</v>
      </c>
      <c r="B1715" s="6" t="s">
        <v>4329</v>
      </c>
      <c r="C1715" s="7">
        <v>1250</v>
      </c>
      <c r="D1715" s="7">
        <v>1122.44</v>
      </c>
      <c r="E1715" s="7">
        <v>813.62</v>
      </c>
      <c r="F1715" s="7">
        <v>74.13</v>
      </c>
      <c r="G1715" s="7">
        <v>118.66</v>
      </c>
      <c r="H1715" s="7">
        <v>116.04</v>
      </c>
    </row>
    <row r="1716" ht="14.75" spans="1:8">
      <c r="A1716" s="5">
        <v>330804064</v>
      </c>
      <c r="B1716" s="6" t="s">
        <v>4330</v>
      </c>
      <c r="C1716" s="7">
        <v>1250</v>
      </c>
      <c r="D1716" s="7">
        <v>1169.84</v>
      </c>
      <c r="E1716" s="7">
        <v>813.62</v>
      </c>
      <c r="F1716" s="7">
        <v>108.34</v>
      </c>
      <c r="G1716" s="7">
        <v>131.84</v>
      </c>
      <c r="H1716" s="7">
        <v>116.04</v>
      </c>
    </row>
    <row r="1717" ht="14.75" spans="1:8">
      <c r="A1717" s="5">
        <v>330804065</v>
      </c>
      <c r="B1717" s="6" t="s">
        <v>4331</v>
      </c>
      <c r="C1717" s="7">
        <v>1500</v>
      </c>
      <c r="D1717" s="7">
        <v>1451.07</v>
      </c>
      <c r="E1717" s="7">
        <v>1084.82</v>
      </c>
      <c r="F1717" s="7">
        <v>108.34</v>
      </c>
      <c r="G1717" s="7">
        <v>118.66</v>
      </c>
      <c r="H1717" s="7">
        <v>139.25</v>
      </c>
    </row>
    <row r="1718" ht="14.75" spans="1:8">
      <c r="A1718" s="5">
        <v>330804067</v>
      </c>
      <c r="B1718" s="6" t="s">
        <v>4332</v>
      </c>
      <c r="C1718" s="7">
        <v>1000</v>
      </c>
      <c r="D1718" s="7">
        <v>1031.04</v>
      </c>
      <c r="E1718" s="7">
        <v>813.62</v>
      </c>
      <c r="F1718" s="7">
        <v>57.02</v>
      </c>
      <c r="G1718" s="7">
        <v>67.57</v>
      </c>
      <c r="H1718" s="7">
        <v>92.84</v>
      </c>
    </row>
    <row r="1719" ht="14.75" spans="1:8">
      <c r="A1719" s="5">
        <v>330804069</v>
      </c>
      <c r="B1719" s="6" t="s">
        <v>4333</v>
      </c>
      <c r="C1719" s="7">
        <v>800</v>
      </c>
      <c r="D1719" s="7">
        <v>729.5</v>
      </c>
      <c r="E1719" s="7">
        <v>406.81</v>
      </c>
      <c r="F1719" s="7">
        <v>108.34</v>
      </c>
      <c r="G1719" s="7">
        <v>140.08</v>
      </c>
      <c r="H1719" s="7">
        <v>74.27</v>
      </c>
    </row>
    <row r="1720" ht="14.75" spans="1:8">
      <c r="A1720" s="5">
        <v>330804070</v>
      </c>
      <c r="B1720" s="6" t="s">
        <v>4334</v>
      </c>
      <c r="C1720" s="7">
        <v>1000</v>
      </c>
      <c r="D1720" s="7">
        <v>1031.04</v>
      </c>
      <c r="E1720" s="7">
        <v>813.62</v>
      </c>
      <c r="F1720" s="7">
        <v>57.02</v>
      </c>
      <c r="G1720" s="7">
        <v>67.57</v>
      </c>
      <c r="H1720" s="7">
        <v>92.84</v>
      </c>
    </row>
    <row r="1721" ht="14.75" spans="1:8">
      <c r="A1721" s="5">
        <v>330900001</v>
      </c>
      <c r="B1721" s="6" t="s">
        <v>737</v>
      </c>
      <c r="C1721" s="7">
        <v>65</v>
      </c>
      <c r="D1721" s="7">
        <v>106.26</v>
      </c>
      <c r="E1721" s="7">
        <v>43.83</v>
      </c>
      <c r="F1721" s="7">
        <v>39.92</v>
      </c>
      <c r="G1721" s="7">
        <v>16.48</v>
      </c>
      <c r="H1721" s="7">
        <v>6.03</v>
      </c>
    </row>
    <row r="1722" ht="14.75" spans="1:8">
      <c r="A1722" s="5">
        <v>330900002</v>
      </c>
      <c r="B1722" s="6" t="s">
        <v>738</v>
      </c>
      <c r="C1722" s="7">
        <v>300</v>
      </c>
      <c r="D1722" s="7">
        <v>451.38</v>
      </c>
      <c r="E1722" s="7">
        <v>249</v>
      </c>
      <c r="F1722" s="7">
        <v>85.53</v>
      </c>
      <c r="G1722" s="7">
        <v>88.99</v>
      </c>
      <c r="H1722" s="7">
        <v>27.85</v>
      </c>
    </row>
    <row r="1723" ht="14.75" spans="1:8">
      <c r="A1723" s="5">
        <v>330900003</v>
      </c>
      <c r="B1723" s="6" t="s">
        <v>4335</v>
      </c>
      <c r="C1723" s="7">
        <v>1000</v>
      </c>
      <c r="D1723" s="7">
        <v>1087.62</v>
      </c>
      <c r="E1723" s="7">
        <v>768.41</v>
      </c>
      <c r="F1723" s="7">
        <v>91.24</v>
      </c>
      <c r="G1723" s="7">
        <v>135.14</v>
      </c>
      <c r="H1723" s="7">
        <v>92.84</v>
      </c>
    </row>
    <row r="1724" ht="14.75" spans="1:8">
      <c r="A1724" s="5">
        <v>330900004</v>
      </c>
      <c r="B1724" s="6" t="s">
        <v>4336</v>
      </c>
      <c r="C1724" s="7">
        <v>1000</v>
      </c>
      <c r="D1724" s="7">
        <v>1029.81</v>
      </c>
      <c r="E1724" s="7">
        <v>768.41</v>
      </c>
      <c r="F1724" s="7">
        <v>102.64</v>
      </c>
      <c r="G1724" s="7">
        <v>65.92</v>
      </c>
      <c r="H1724" s="7">
        <v>92.84</v>
      </c>
    </row>
    <row r="1725" ht="14.75" spans="1:8">
      <c r="A1725" s="5">
        <v>330900005</v>
      </c>
      <c r="B1725" s="6" t="s">
        <v>4337</v>
      </c>
      <c r="C1725" s="7">
        <v>1000</v>
      </c>
      <c r="D1725" s="7">
        <v>1076.84</v>
      </c>
      <c r="E1725" s="7">
        <v>768.41</v>
      </c>
      <c r="F1725" s="7">
        <v>96.94</v>
      </c>
      <c r="G1725" s="7">
        <v>118.66</v>
      </c>
      <c r="H1725" s="7">
        <v>92.84</v>
      </c>
    </row>
    <row r="1726" ht="14.75" spans="1:8">
      <c r="A1726" s="5">
        <v>330900007</v>
      </c>
      <c r="B1726" s="6" t="s">
        <v>4338</v>
      </c>
      <c r="C1726" s="7">
        <v>1250</v>
      </c>
      <c r="D1726" s="7">
        <v>1085.92</v>
      </c>
      <c r="E1726" s="7">
        <v>813.62</v>
      </c>
      <c r="F1726" s="7">
        <v>96.94</v>
      </c>
      <c r="G1726" s="7">
        <v>59.33</v>
      </c>
      <c r="H1726" s="7">
        <v>116.04</v>
      </c>
    </row>
    <row r="1727" ht="14.75" spans="1:8">
      <c r="A1727" s="5">
        <v>330900008</v>
      </c>
      <c r="B1727" s="6" t="s">
        <v>4339</v>
      </c>
      <c r="C1727" s="7">
        <v>1000</v>
      </c>
      <c r="D1727" s="7">
        <v>1084.19</v>
      </c>
      <c r="E1727" s="7">
        <v>768.41</v>
      </c>
      <c r="F1727" s="7">
        <v>102.64</v>
      </c>
      <c r="G1727" s="7">
        <v>120.3</v>
      </c>
      <c r="H1727" s="7">
        <v>92.84</v>
      </c>
    </row>
    <row r="1728" ht="14.75" spans="1:8">
      <c r="A1728" s="5">
        <v>330900009</v>
      </c>
      <c r="B1728" s="6" t="s">
        <v>4340</v>
      </c>
      <c r="C1728" s="7">
        <v>1000</v>
      </c>
      <c r="D1728" s="7">
        <v>1067.71</v>
      </c>
      <c r="E1728" s="7">
        <v>768.41</v>
      </c>
      <c r="F1728" s="7">
        <v>102.64</v>
      </c>
      <c r="G1728" s="7">
        <v>103.82</v>
      </c>
      <c r="H1728" s="7">
        <v>92.84</v>
      </c>
    </row>
    <row r="1729" ht="14.75" spans="1:8">
      <c r="A1729" s="5">
        <v>330900015</v>
      </c>
      <c r="B1729" s="6" t="s">
        <v>4341</v>
      </c>
      <c r="C1729" s="7">
        <v>1250</v>
      </c>
      <c r="D1729" s="7">
        <v>1074.78</v>
      </c>
      <c r="E1729" s="7">
        <v>813.62</v>
      </c>
      <c r="F1729" s="7">
        <v>62.72</v>
      </c>
      <c r="G1729" s="7">
        <v>82.4</v>
      </c>
      <c r="H1729" s="7">
        <v>116.04</v>
      </c>
    </row>
    <row r="1730" ht="14.75" spans="1:8">
      <c r="A1730" s="5">
        <v>330900016</v>
      </c>
      <c r="B1730" s="6" t="s">
        <v>4342</v>
      </c>
      <c r="C1730" s="7">
        <v>1550</v>
      </c>
      <c r="D1730" s="7">
        <v>1463.95</v>
      </c>
      <c r="E1730" s="7">
        <v>1084.82</v>
      </c>
      <c r="F1730" s="7">
        <v>108.34</v>
      </c>
      <c r="G1730" s="7">
        <v>126.9</v>
      </c>
      <c r="H1730" s="7">
        <v>143.89</v>
      </c>
    </row>
    <row r="1731" ht="14.75" spans="1:8">
      <c r="A1731" s="5">
        <v>330900017</v>
      </c>
      <c r="B1731" s="6" t="s">
        <v>4343</v>
      </c>
      <c r="C1731" s="7">
        <v>1550</v>
      </c>
      <c r="D1731" s="7">
        <v>1457.36</v>
      </c>
      <c r="E1731" s="7">
        <v>1084.82</v>
      </c>
      <c r="F1731" s="7">
        <v>108.34</v>
      </c>
      <c r="G1731" s="7">
        <v>120.3</v>
      </c>
      <c r="H1731" s="7">
        <v>143.89</v>
      </c>
    </row>
    <row r="1732" ht="14.75" spans="1:8">
      <c r="A1732" s="5">
        <v>330900018</v>
      </c>
      <c r="B1732" s="6" t="s">
        <v>4344</v>
      </c>
      <c r="C1732" s="7">
        <v>1550</v>
      </c>
      <c r="D1732" s="7">
        <v>1457.36</v>
      </c>
      <c r="E1732" s="7">
        <v>1084.82</v>
      </c>
      <c r="F1732" s="7">
        <v>108.34</v>
      </c>
      <c r="G1732" s="7">
        <v>120.3</v>
      </c>
      <c r="H1732" s="7">
        <v>143.89</v>
      </c>
    </row>
    <row r="1733" ht="14.75" spans="1:8">
      <c r="A1733" s="5">
        <v>330900019</v>
      </c>
      <c r="B1733" s="6" t="s">
        <v>4345</v>
      </c>
      <c r="C1733" s="7">
        <v>1550</v>
      </c>
      <c r="D1733" s="7">
        <v>1457.36</v>
      </c>
      <c r="E1733" s="7">
        <v>1084.82</v>
      </c>
      <c r="F1733" s="7">
        <v>108.34</v>
      </c>
      <c r="G1733" s="7">
        <v>120.3</v>
      </c>
      <c r="H1733" s="7">
        <v>143.89</v>
      </c>
    </row>
    <row r="1734" ht="14.75" spans="1:8">
      <c r="A1734" s="5">
        <v>331001001</v>
      </c>
      <c r="B1734" s="6" t="s">
        <v>4346</v>
      </c>
      <c r="C1734" s="7">
        <v>845</v>
      </c>
      <c r="D1734" s="7">
        <v>822.59</v>
      </c>
      <c r="E1734" s="7">
        <v>587.61</v>
      </c>
      <c r="F1734" s="7">
        <v>74.13</v>
      </c>
      <c r="G1734" s="7">
        <v>82.4</v>
      </c>
      <c r="H1734" s="7">
        <v>78.45</v>
      </c>
    </row>
    <row r="1735" ht="14.75" spans="1:8">
      <c r="A1735" s="5">
        <v>331001002</v>
      </c>
      <c r="B1735" s="6" t="s">
        <v>4347</v>
      </c>
      <c r="C1735" s="7">
        <v>1250</v>
      </c>
      <c r="D1735" s="7">
        <v>1161.73</v>
      </c>
      <c r="E1735" s="7">
        <v>813.62</v>
      </c>
      <c r="F1735" s="7">
        <v>96.94</v>
      </c>
      <c r="G1735" s="7">
        <v>135.14</v>
      </c>
      <c r="H1735" s="7">
        <v>116.04</v>
      </c>
    </row>
    <row r="1736" ht="14.75" spans="1:8">
      <c r="A1736" s="5">
        <v>331001003</v>
      </c>
      <c r="B1736" s="6" t="s">
        <v>4348</v>
      </c>
      <c r="C1736" s="7">
        <v>1250</v>
      </c>
      <c r="D1736" s="7">
        <v>1141.96</v>
      </c>
      <c r="E1736" s="7">
        <v>813.62</v>
      </c>
      <c r="F1736" s="7">
        <v>96.94</v>
      </c>
      <c r="G1736" s="7">
        <v>115.36</v>
      </c>
      <c r="H1736" s="7">
        <v>116.04</v>
      </c>
    </row>
    <row r="1737" ht="14.75" spans="1:8">
      <c r="A1737" s="5">
        <v>331001014</v>
      </c>
      <c r="B1737" s="6" t="s">
        <v>1480</v>
      </c>
      <c r="C1737" s="7">
        <v>2500</v>
      </c>
      <c r="D1737" s="7">
        <v>2489.02</v>
      </c>
      <c r="E1737" s="7">
        <v>1992.03</v>
      </c>
      <c r="F1737" s="7">
        <v>108.34</v>
      </c>
      <c r="G1737" s="7">
        <v>156.56</v>
      </c>
      <c r="H1737" s="7">
        <v>232.09</v>
      </c>
    </row>
    <row r="1738" ht="14.75" spans="1:8">
      <c r="A1738" s="5">
        <v>331001021</v>
      </c>
      <c r="B1738" s="6" t="s">
        <v>4349</v>
      </c>
      <c r="C1738" s="7">
        <v>2300</v>
      </c>
      <c r="D1738" s="7">
        <v>1742.3</v>
      </c>
      <c r="E1738" s="7">
        <v>1328.02</v>
      </c>
      <c r="F1738" s="7">
        <v>96.94</v>
      </c>
      <c r="G1738" s="7">
        <v>103.82</v>
      </c>
      <c r="H1738" s="7">
        <v>213.52</v>
      </c>
    </row>
    <row r="1739" ht="14.75" spans="1:8">
      <c r="A1739" s="5">
        <v>331002001</v>
      </c>
      <c r="B1739" s="6" t="s">
        <v>4350</v>
      </c>
      <c r="C1739" s="7">
        <v>1000</v>
      </c>
      <c r="D1739" s="7">
        <v>1032.35</v>
      </c>
      <c r="E1739" s="7">
        <v>768.41</v>
      </c>
      <c r="F1739" s="7">
        <v>96.94</v>
      </c>
      <c r="G1739" s="7">
        <v>74.16</v>
      </c>
      <c r="H1739" s="7">
        <v>92.84</v>
      </c>
    </row>
    <row r="1740" ht="14.75" spans="1:8">
      <c r="A1740" s="5">
        <v>331002002</v>
      </c>
      <c r="B1740" s="6" t="s">
        <v>4351</v>
      </c>
      <c r="C1740" s="7">
        <v>1000</v>
      </c>
      <c r="D1740" s="7">
        <v>954.18</v>
      </c>
      <c r="E1740" s="7">
        <v>664.01</v>
      </c>
      <c r="F1740" s="7">
        <v>108.34</v>
      </c>
      <c r="G1740" s="7">
        <v>88.99</v>
      </c>
      <c r="H1740" s="7">
        <v>92.84</v>
      </c>
    </row>
    <row r="1741" ht="14.75" spans="1:8">
      <c r="A1741" s="5">
        <v>331002003</v>
      </c>
      <c r="B1741" s="6" t="s">
        <v>1488</v>
      </c>
      <c r="C1741" s="7">
        <v>1900</v>
      </c>
      <c r="D1741" s="7">
        <v>1733.05</v>
      </c>
      <c r="E1741" s="7">
        <v>1328.02</v>
      </c>
      <c r="F1741" s="7">
        <v>108.34</v>
      </c>
      <c r="G1741" s="7">
        <v>120.3</v>
      </c>
      <c r="H1741" s="7">
        <v>176.39</v>
      </c>
    </row>
    <row r="1742" ht="14.75" spans="1:8">
      <c r="A1742" s="5">
        <v>331002004</v>
      </c>
      <c r="B1742" s="6" t="s">
        <v>4352</v>
      </c>
      <c r="C1742" s="7">
        <v>1550</v>
      </c>
      <c r="D1742" s="7">
        <v>1412.99</v>
      </c>
      <c r="E1742" s="7">
        <v>1025.62</v>
      </c>
      <c r="F1742" s="7">
        <v>108.34</v>
      </c>
      <c r="G1742" s="7">
        <v>135.14</v>
      </c>
      <c r="H1742" s="7">
        <v>143.89</v>
      </c>
    </row>
    <row r="1743" ht="14.75" spans="1:8">
      <c r="A1743" s="5">
        <v>331002005</v>
      </c>
      <c r="B1743" s="6" t="s">
        <v>1489</v>
      </c>
      <c r="C1743" s="7">
        <v>2000</v>
      </c>
      <c r="D1743" s="7">
        <v>1770.35</v>
      </c>
      <c r="E1743" s="7">
        <v>1328.02</v>
      </c>
      <c r="F1743" s="7">
        <v>108.34</v>
      </c>
      <c r="G1743" s="7">
        <v>148.32</v>
      </c>
      <c r="H1743" s="7">
        <v>185.67</v>
      </c>
    </row>
    <row r="1744" ht="14.75" spans="1:8">
      <c r="A1744" s="5">
        <v>331002006</v>
      </c>
      <c r="B1744" s="6" t="s">
        <v>1491</v>
      </c>
      <c r="C1744" s="7">
        <v>2200</v>
      </c>
      <c r="D1744" s="7">
        <v>2120.93</v>
      </c>
      <c r="E1744" s="7">
        <v>1660.03</v>
      </c>
      <c r="F1744" s="7">
        <v>108.34</v>
      </c>
      <c r="G1744" s="7">
        <v>148.32</v>
      </c>
      <c r="H1744" s="7">
        <v>204.24</v>
      </c>
    </row>
    <row r="1745" ht="14.75" spans="1:8">
      <c r="A1745" s="5">
        <v>331002007</v>
      </c>
      <c r="B1745" s="6" t="s">
        <v>4353</v>
      </c>
      <c r="C1745" s="7">
        <v>1550</v>
      </c>
      <c r="D1745" s="7">
        <v>1366.85</v>
      </c>
      <c r="E1745" s="7">
        <v>1025.62</v>
      </c>
      <c r="F1745" s="7">
        <v>108.34</v>
      </c>
      <c r="G1745" s="7">
        <v>88.99</v>
      </c>
      <c r="H1745" s="7">
        <v>143.89</v>
      </c>
    </row>
    <row r="1746" ht="14.75" spans="1:8">
      <c r="A1746" s="5">
        <v>331002008</v>
      </c>
      <c r="B1746" s="6" t="s">
        <v>1493</v>
      </c>
      <c r="C1746" s="7">
        <v>2000</v>
      </c>
      <c r="D1746" s="7">
        <v>2089.17</v>
      </c>
      <c r="E1746" s="7">
        <v>1660.03</v>
      </c>
      <c r="F1746" s="7">
        <v>108.34</v>
      </c>
      <c r="G1746" s="7">
        <v>135.14</v>
      </c>
      <c r="H1746" s="7">
        <v>185.67</v>
      </c>
    </row>
    <row r="1747" ht="14.75" spans="1:8">
      <c r="A1747" s="5">
        <v>331002009</v>
      </c>
      <c r="B1747" s="6" t="s">
        <v>4354</v>
      </c>
      <c r="C1747" s="7">
        <v>1000</v>
      </c>
      <c r="D1747" s="7">
        <v>1043.75</v>
      </c>
      <c r="E1747" s="7">
        <v>768.41</v>
      </c>
      <c r="F1747" s="7">
        <v>108.34</v>
      </c>
      <c r="G1747" s="7">
        <v>74.16</v>
      </c>
      <c r="H1747" s="7">
        <v>92.84</v>
      </c>
    </row>
    <row r="1748" ht="14.75" spans="1:8">
      <c r="A1748" s="5">
        <v>331002010</v>
      </c>
      <c r="B1748" s="6" t="s">
        <v>4355</v>
      </c>
      <c r="C1748" s="7">
        <v>845</v>
      </c>
      <c r="D1748" s="7">
        <v>837.15</v>
      </c>
      <c r="E1748" s="7">
        <v>587.61</v>
      </c>
      <c r="F1748" s="7">
        <v>96.94</v>
      </c>
      <c r="G1748" s="7">
        <v>74.16</v>
      </c>
      <c r="H1748" s="7">
        <v>78.45</v>
      </c>
    </row>
    <row r="1749" ht="14.75" spans="1:8">
      <c r="A1749" s="5">
        <v>331002011</v>
      </c>
      <c r="B1749" s="6" t="s">
        <v>4356</v>
      </c>
      <c r="C1749" s="7">
        <v>845</v>
      </c>
      <c r="D1749" s="7">
        <v>851.99</v>
      </c>
      <c r="E1749" s="7">
        <v>587.61</v>
      </c>
      <c r="F1749" s="7">
        <v>96.94</v>
      </c>
      <c r="G1749" s="7">
        <v>88.99</v>
      </c>
      <c r="H1749" s="7">
        <v>78.45</v>
      </c>
    </row>
    <row r="1750" ht="14.75" spans="1:8">
      <c r="A1750" s="5">
        <v>331003001</v>
      </c>
      <c r="B1750" s="6" t="s">
        <v>4357</v>
      </c>
      <c r="C1750" s="7">
        <v>1000</v>
      </c>
      <c r="D1750" s="7">
        <v>1035.51</v>
      </c>
      <c r="E1750" s="7">
        <v>768.41</v>
      </c>
      <c r="F1750" s="7">
        <v>108.34</v>
      </c>
      <c r="G1750" s="7">
        <v>65.92</v>
      </c>
      <c r="H1750" s="7">
        <v>92.84</v>
      </c>
    </row>
    <row r="1751" ht="14.75" spans="1:8">
      <c r="A1751" s="5">
        <v>331003002</v>
      </c>
      <c r="B1751" s="6" t="s">
        <v>4358</v>
      </c>
      <c r="C1751" s="7">
        <v>1000</v>
      </c>
      <c r="D1751" s="7">
        <v>1067.09</v>
      </c>
      <c r="E1751" s="7">
        <v>768.41</v>
      </c>
      <c r="F1751" s="7">
        <v>85.53</v>
      </c>
      <c r="G1751" s="7">
        <v>120.3</v>
      </c>
      <c r="H1751" s="7">
        <v>92.84</v>
      </c>
    </row>
    <row r="1752" ht="14.75" spans="1:8">
      <c r="A1752" s="5">
        <v>331003004</v>
      </c>
      <c r="B1752" s="6" t="s">
        <v>4359</v>
      </c>
      <c r="C1752" s="7">
        <v>1250</v>
      </c>
      <c r="D1752" s="7">
        <v>1126.99</v>
      </c>
      <c r="E1752" s="7">
        <v>813.62</v>
      </c>
      <c r="F1752" s="7">
        <v>108.34</v>
      </c>
      <c r="G1752" s="7">
        <v>88.99</v>
      </c>
      <c r="H1752" s="7">
        <v>116.04</v>
      </c>
    </row>
    <row r="1753" ht="14.75" spans="1:8">
      <c r="A1753" s="5">
        <v>331003005</v>
      </c>
      <c r="B1753" s="6" t="s">
        <v>4360</v>
      </c>
      <c r="C1753" s="7">
        <v>845</v>
      </c>
      <c r="D1753" s="7">
        <v>851.99</v>
      </c>
      <c r="E1753" s="7">
        <v>587.61</v>
      </c>
      <c r="F1753" s="7">
        <v>96.94</v>
      </c>
      <c r="G1753" s="7">
        <v>88.99</v>
      </c>
      <c r="H1753" s="7">
        <v>78.45</v>
      </c>
    </row>
    <row r="1754" ht="14.75" spans="1:8">
      <c r="A1754" s="5">
        <v>331003006</v>
      </c>
      <c r="B1754" s="6" t="s">
        <v>4361</v>
      </c>
      <c r="C1754" s="7">
        <v>930</v>
      </c>
      <c r="D1754" s="7">
        <v>1040.68</v>
      </c>
      <c r="E1754" s="7">
        <v>768.41</v>
      </c>
      <c r="F1754" s="7">
        <v>96.94</v>
      </c>
      <c r="G1754" s="7">
        <v>88.99</v>
      </c>
      <c r="H1754" s="7">
        <v>86.34</v>
      </c>
    </row>
    <row r="1755" ht="14.75" spans="1:8">
      <c r="A1755" s="5">
        <v>331003007</v>
      </c>
      <c r="B1755" s="6" t="s">
        <v>4362</v>
      </c>
      <c r="C1755" s="7">
        <v>1000</v>
      </c>
      <c r="D1755" s="7">
        <v>1062.01</v>
      </c>
      <c r="E1755" s="7">
        <v>768.41</v>
      </c>
      <c r="F1755" s="7">
        <v>96.94</v>
      </c>
      <c r="G1755" s="7">
        <v>103.82</v>
      </c>
      <c r="H1755" s="7">
        <v>92.84</v>
      </c>
    </row>
    <row r="1756" ht="14.75" spans="1:8">
      <c r="A1756" s="5">
        <v>331003008</v>
      </c>
      <c r="B1756" s="6" t="s">
        <v>4363</v>
      </c>
      <c r="C1756" s="7">
        <v>1000</v>
      </c>
      <c r="D1756" s="7">
        <v>1047.18</v>
      </c>
      <c r="E1756" s="7">
        <v>768.41</v>
      </c>
      <c r="F1756" s="7">
        <v>96.94</v>
      </c>
      <c r="G1756" s="7">
        <v>88.99</v>
      </c>
      <c r="H1756" s="7">
        <v>92.84</v>
      </c>
    </row>
    <row r="1757" ht="14.75" spans="1:8">
      <c r="A1757" s="5">
        <v>331003009</v>
      </c>
      <c r="B1757" s="6" t="s">
        <v>4364</v>
      </c>
      <c r="C1757" s="7">
        <v>1000</v>
      </c>
      <c r="D1757" s="7">
        <v>1089.9</v>
      </c>
      <c r="E1757" s="7">
        <v>768.41</v>
      </c>
      <c r="F1757" s="7">
        <v>108.34</v>
      </c>
      <c r="G1757" s="7">
        <v>120.3</v>
      </c>
      <c r="H1757" s="7">
        <v>92.84</v>
      </c>
    </row>
    <row r="1758" ht="14.75" spans="1:8">
      <c r="A1758" s="5">
        <v>331003011</v>
      </c>
      <c r="B1758" s="6" t="s">
        <v>4365</v>
      </c>
      <c r="C1758" s="7">
        <v>930</v>
      </c>
      <c r="D1758" s="7">
        <v>1040.68</v>
      </c>
      <c r="E1758" s="7">
        <v>768.41</v>
      </c>
      <c r="F1758" s="7">
        <v>96.94</v>
      </c>
      <c r="G1758" s="7">
        <v>88.99</v>
      </c>
      <c r="H1758" s="7">
        <v>86.34</v>
      </c>
    </row>
    <row r="1759" ht="14.75" spans="1:8">
      <c r="A1759" s="5">
        <v>331003012</v>
      </c>
      <c r="B1759" s="6" t="s">
        <v>4366</v>
      </c>
      <c r="C1759" s="7">
        <v>1150</v>
      </c>
      <c r="D1759" s="7">
        <v>1092.42</v>
      </c>
      <c r="E1759" s="7">
        <v>768.41</v>
      </c>
      <c r="F1759" s="7">
        <v>96.94</v>
      </c>
      <c r="G1759" s="7">
        <v>120.3</v>
      </c>
      <c r="H1759" s="7">
        <v>106.76</v>
      </c>
    </row>
    <row r="1760" ht="14.75" spans="1:8">
      <c r="A1760" s="5">
        <v>331003013</v>
      </c>
      <c r="B1760" s="6" t="s">
        <v>4367</v>
      </c>
      <c r="C1760" s="7">
        <v>1150</v>
      </c>
      <c r="D1760" s="7">
        <v>1072.51</v>
      </c>
      <c r="E1760" s="7">
        <v>768.41</v>
      </c>
      <c r="F1760" s="7">
        <v>108.34</v>
      </c>
      <c r="G1760" s="7">
        <v>88.99</v>
      </c>
      <c r="H1760" s="7">
        <v>106.76</v>
      </c>
    </row>
    <row r="1761" ht="14.75" spans="1:8">
      <c r="A1761" s="5">
        <v>331003017</v>
      </c>
      <c r="B1761" s="6" t="s">
        <v>4368</v>
      </c>
      <c r="C1761" s="7">
        <v>1000</v>
      </c>
      <c r="D1761" s="7">
        <v>1047.18</v>
      </c>
      <c r="E1761" s="7">
        <v>768.41</v>
      </c>
      <c r="F1761" s="7">
        <v>96.94</v>
      </c>
      <c r="G1761" s="7">
        <v>88.99</v>
      </c>
      <c r="H1761" s="7">
        <v>92.84</v>
      </c>
    </row>
    <row r="1762" ht="14.75" spans="1:8">
      <c r="A1762" s="5">
        <v>331003018</v>
      </c>
      <c r="B1762" s="6" t="s">
        <v>1501</v>
      </c>
      <c r="C1762" s="7">
        <v>2000</v>
      </c>
      <c r="D1762" s="7">
        <v>2089.17</v>
      </c>
      <c r="E1762" s="7">
        <v>1660.03</v>
      </c>
      <c r="F1762" s="7">
        <v>108.34</v>
      </c>
      <c r="G1762" s="7">
        <v>135.14</v>
      </c>
      <c r="H1762" s="7">
        <v>185.67</v>
      </c>
    </row>
    <row r="1763" ht="14.75" spans="1:8">
      <c r="A1763" s="5">
        <v>331003020</v>
      </c>
      <c r="B1763" s="6" t="s">
        <v>1505</v>
      </c>
      <c r="C1763" s="7">
        <v>1600</v>
      </c>
      <c r="D1763" s="7">
        <v>1705.2</v>
      </c>
      <c r="E1763" s="7">
        <v>1328.02</v>
      </c>
      <c r="F1763" s="7">
        <v>108.34</v>
      </c>
      <c r="G1763" s="7">
        <v>120.3</v>
      </c>
      <c r="H1763" s="7">
        <v>148.54</v>
      </c>
    </row>
    <row r="1764" ht="14.75" spans="1:8">
      <c r="A1764" s="5">
        <v>331003021</v>
      </c>
      <c r="B1764" s="6" t="s">
        <v>1507</v>
      </c>
      <c r="C1764" s="7">
        <v>2000</v>
      </c>
      <c r="D1764" s="7">
        <v>2102.36</v>
      </c>
      <c r="E1764" s="7">
        <v>1660.03</v>
      </c>
      <c r="F1764" s="7">
        <v>108.34</v>
      </c>
      <c r="G1764" s="7">
        <v>148.32</v>
      </c>
      <c r="H1764" s="7">
        <v>185.67</v>
      </c>
    </row>
    <row r="1765" ht="14.75" spans="1:8">
      <c r="A1765" s="5">
        <v>331003022</v>
      </c>
      <c r="B1765" s="6" t="s">
        <v>740</v>
      </c>
      <c r="C1765" s="7">
        <v>600</v>
      </c>
      <c r="D1765" s="7">
        <v>667.4</v>
      </c>
      <c r="E1765" s="7">
        <v>452.01</v>
      </c>
      <c r="F1765" s="7">
        <v>85.53</v>
      </c>
      <c r="G1765" s="7">
        <v>74.16</v>
      </c>
      <c r="H1765" s="7">
        <v>55.7</v>
      </c>
    </row>
    <row r="1766" ht="14.75" spans="1:8">
      <c r="A1766" s="5">
        <v>331003023</v>
      </c>
      <c r="B1766" s="6" t="s">
        <v>4369</v>
      </c>
      <c r="C1766" s="7">
        <v>845</v>
      </c>
      <c r="D1766" s="7">
        <v>810.92</v>
      </c>
      <c r="E1766" s="7">
        <v>587.61</v>
      </c>
      <c r="F1766" s="7">
        <v>85.53</v>
      </c>
      <c r="G1766" s="7">
        <v>59.33</v>
      </c>
      <c r="H1766" s="7">
        <v>78.45</v>
      </c>
    </row>
    <row r="1767" ht="14.75" spans="1:8">
      <c r="A1767" s="5">
        <v>331004001</v>
      </c>
      <c r="B1767" s="6" t="s">
        <v>743</v>
      </c>
      <c r="C1767" s="7">
        <v>415</v>
      </c>
      <c r="D1767" s="7">
        <v>445.05</v>
      </c>
      <c r="E1767" s="7">
        <v>316.41</v>
      </c>
      <c r="F1767" s="7">
        <v>45.62</v>
      </c>
      <c r="G1767" s="7">
        <v>44.5</v>
      </c>
      <c r="H1767" s="7">
        <v>38.53</v>
      </c>
    </row>
    <row r="1768" ht="14.75" spans="1:8">
      <c r="A1768" s="5">
        <v>331004002</v>
      </c>
      <c r="B1768" s="6" t="s">
        <v>745</v>
      </c>
      <c r="C1768" s="7">
        <v>600</v>
      </c>
      <c r="D1768" s="7">
        <v>638.89</v>
      </c>
      <c r="E1768" s="7">
        <v>452.01</v>
      </c>
      <c r="F1768" s="7">
        <v>57.02</v>
      </c>
      <c r="G1768" s="7">
        <v>74.16</v>
      </c>
      <c r="H1768" s="7">
        <v>55.7</v>
      </c>
    </row>
    <row r="1769" ht="14.75" spans="1:8">
      <c r="A1769" s="5">
        <v>331004003</v>
      </c>
      <c r="B1769" s="6" t="s">
        <v>747</v>
      </c>
      <c r="C1769" s="7">
        <v>600</v>
      </c>
      <c r="D1769" s="7">
        <v>904.81</v>
      </c>
      <c r="E1769" s="7">
        <v>678.01</v>
      </c>
      <c r="F1769" s="7">
        <v>96.94</v>
      </c>
      <c r="G1769" s="7">
        <v>74.16</v>
      </c>
      <c r="H1769" s="7">
        <v>55.7</v>
      </c>
    </row>
    <row r="1770" ht="14.75" spans="1:8">
      <c r="A1770" s="5">
        <v>331004004</v>
      </c>
      <c r="B1770" s="6" t="s">
        <v>750</v>
      </c>
      <c r="C1770" s="7">
        <v>415</v>
      </c>
      <c r="D1770" s="7">
        <v>473.61</v>
      </c>
      <c r="E1770" s="7">
        <v>350.67</v>
      </c>
      <c r="F1770" s="7">
        <v>39.92</v>
      </c>
      <c r="G1770" s="7">
        <v>44.5</v>
      </c>
      <c r="H1770" s="7">
        <v>38.53</v>
      </c>
    </row>
    <row r="1771" ht="14.75" spans="1:8">
      <c r="A1771" s="5">
        <v>331004005</v>
      </c>
      <c r="B1771" s="6" t="s">
        <v>751</v>
      </c>
      <c r="C1771" s="7">
        <v>600</v>
      </c>
      <c r="D1771" s="7">
        <v>635.46</v>
      </c>
      <c r="E1771" s="7">
        <v>452.01</v>
      </c>
      <c r="F1771" s="7">
        <v>68.43</v>
      </c>
      <c r="G1771" s="7">
        <v>59.33</v>
      </c>
      <c r="H1771" s="7">
        <v>55.7</v>
      </c>
    </row>
    <row r="1772" ht="14.75" spans="1:8">
      <c r="A1772" s="5">
        <v>331004006</v>
      </c>
      <c r="B1772" s="6" t="s">
        <v>4370</v>
      </c>
      <c r="C1772" s="7">
        <v>1000</v>
      </c>
      <c r="D1772" s="7">
        <v>1041.48</v>
      </c>
      <c r="E1772" s="7">
        <v>768.41</v>
      </c>
      <c r="F1772" s="7">
        <v>91.24</v>
      </c>
      <c r="G1772" s="7">
        <v>88.99</v>
      </c>
      <c r="H1772" s="7">
        <v>92.84</v>
      </c>
    </row>
    <row r="1773" ht="14.75" spans="1:8">
      <c r="A1773" s="5">
        <v>331004007</v>
      </c>
      <c r="B1773" s="6" t="s">
        <v>4371</v>
      </c>
      <c r="C1773" s="7">
        <v>1000</v>
      </c>
      <c r="D1773" s="7">
        <v>1016.54</v>
      </c>
      <c r="E1773" s="7">
        <v>743.48</v>
      </c>
      <c r="F1773" s="7">
        <v>91.24</v>
      </c>
      <c r="G1773" s="7">
        <v>88.99</v>
      </c>
      <c r="H1773" s="7">
        <v>92.84</v>
      </c>
    </row>
    <row r="1774" ht="14.75" spans="1:8">
      <c r="A1774" s="5">
        <v>331004008</v>
      </c>
      <c r="B1774" s="6" t="s">
        <v>4372</v>
      </c>
      <c r="C1774" s="7">
        <v>845</v>
      </c>
      <c r="D1774" s="7">
        <v>891.48</v>
      </c>
      <c r="E1774" s="7">
        <v>632.81</v>
      </c>
      <c r="F1774" s="7">
        <v>91.24</v>
      </c>
      <c r="G1774" s="7">
        <v>88.99</v>
      </c>
      <c r="H1774" s="7">
        <v>78.45</v>
      </c>
    </row>
    <row r="1775" ht="14.75" spans="1:8">
      <c r="A1775" s="5">
        <v>331004009</v>
      </c>
      <c r="B1775" s="6" t="s">
        <v>752</v>
      </c>
      <c r="C1775" s="7">
        <v>270</v>
      </c>
      <c r="D1775" s="7">
        <v>390.42</v>
      </c>
      <c r="E1775" s="7">
        <v>249</v>
      </c>
      <c r="F1775" s="7">
        <v>57.02</v>
      </c>
      <c r="G1775" s="7">
        <v>59.33</v>
      </c>
      <c r="H1775" s="7">
        <v>25.07</v>
      </c>
    </row>
    <row r="1776" ht="14.75" spans="1:8">
      <c r="A1776" s="5">
        <v>331004011</v>
      </c>
      <c r="B1776" s="6" t="s">
        <v>1509</v>
      </c>
      <c r="C1776" s="7">
        <v>1900</v>
      </c>
      <c r="D1776" s="7">
        <v>1761.07</v>
      </c>
      <c r="E1776" s="7">
        <v>1328.02</v>
      </c>
      <c r="F1776" s="7">
        <v>108.34</v>
      </c>
      <c r="G1776" s="7">
        <v>148.32</v>
      </c>
      <c r="H1776" s="7">
        <v>176.39</v>
      </c>
    </row>
    <row r="1777" ht="14.75" spans="1:8">
      <c r="A1777" s="5">
        <v>331004012</v>
      </c>
      <c r="B1777" s="6" t="s">
        <v>1511</v>
      </c>
      <c r="C1777" s="7">
        <v>1700</v>
      </c>
      <c r="D1777" s="7">
        <v>1721.08</v>
      </c>
      <c r="E1777" s="7">
        <v>1328.02</v>
      </c>
      <c r="F1777" s="7">
        <v>108.34</v>
      </c>
      <c r="G1777" s="7">
        <v>126.9</v>
      </c>
      <c r="H1777" s="7">
        <v>157.82</v>
      </c>
    </row>
    <row r="1778" ht="14.75" spans="1:8">
      <c r="A1778" s="5">
        <v>331004013</v>
      </c>
      <c r="B1778" s="6" t="s">
        <v>1513</v>
      </c>
      <c r="C1778" s="7">
        <v>2000</v>
      </c>
      <c r="D1778" s="7">
        <v>2110.6</v>
      </c>
      <c r="E1778" s="7">
        <v>1660.03</v>
      </c>
      <c r="F1778" s="7">
        <v>108.34</v>
      </c>
      <c r="G1778" s="7">
        <v>156.56</v>
      </c>
      <c r="H1778" s="7">
        <v>185.67</v>
      </c>
    </row>
    <row r="1779" ht="14.75" spans="1:8">
      <c r="A1779" s="5">
        <v>331004015</v>
      </c>
      <c r="B1779" s="6" t="s">
        <v>4373</v>
      </c>
      <c r="C1779" s="7">
        <v>1500</v>
      </c>
      <c r="D1779" s="7">
        <v>1417.03</v>
      </c>
      <c r="E1779" s="7">
        <v>1106.68</v>
      </c>
      <c r="F1779" s="7">
        <v>96.94</v>
      </c>
      <c r="G1779" s="7">
        <v>74.16</v>
      </c>
      <c r="H1779" s="7">
        <v>139.25</v>
      </c>
    </row>
    <row r="1780" ht="14.75" spans="1:8">
      <c r="A1780" s="5">
        <v>331004016</v>
      </c>
      <c r="B1780" s="6" t="s">
        <v>4374</v>
      </c>
      <c r="C1780" s="7">
        <v>700</v>
      </c>
      <c r="D1780" s="7">
        <v>688.09</v>
      </c>
      <c r="E1780" s="7">
        <v>452.01</v>
      </c>
      <c r="F1780" s="7">
        <v>96.94</v>
      </c>
      <c r="G1780" s="7">
        <v>74.16</v>
      </c>
      <c r="H1780" s="7">
        <v>64.98</v>
      </c>
    </row>
    <row r="1781" ht="14.75" spans="1:8">
      <c r="A1781" s="5">
        <v>331004018</v>
      </c>
      <c r="B1781" s="6" t="s">
        <v>3291</v>
      </c>
      <c r="C1781" s="7">
        <v>845</v>
      </c>
      <c r="D1781" s="7">
        <v>752.04</v>
      </c>
      <c r="E1781" s="7">
        <v>542.41</v>
      </c>
      <c r="F1781" s="7">
        <v>57.02</v>
      </c>
      <c r="G1781" s="7">
        <v>74.16</v>
      </c>
      <c r="H1781" s="7">
        <v>78.45</v>
      </c>
    </row>
    <row r="1782" ht="14.75" spans="1:8">
      <c r="A1782" s="5">
        <v>331004020</v>
      </c>
      <c r="B1782" s="6" t="s">
        <v>755</v>
      </c>
      <c r="C1782" s="7">
        <v>400</v>
      </c>
      <c r="D1782" s="7">
        <v>421.7</v>
      </c>
      <c r="E1782" s="7">
        <v>332.01</v>
      </c>
      <c r="F1782" s="7">
        <v>45.62</v>
      </c>
      <c r="G1782" s="7">
        <v>6.94</v>
      </c>
      <c r="H1782" s="7">
        <v>37.13</v>
      </c>
    </row>
    <row r="1783" ht="14.75" spans="1:8">
      <c r="A1783" s="5">
        <v>331004021</v>
      </c>
      <c r="B1783" s="6" t="s">
        <v>758</v>
      </c>
      <c r="C1783" s="7">
        <v>400</v>
      </c>
      <c r="D1783" s="7">
        <v>461.25</v>
      </c>
      <c r="E1783" s="7">
        <v>304.34</v>
      </c>
      <c r="F1783" s="7">
        <v>45.62</v>
      </c>
      <c r="G1783" s="7">
        <v>74.16</v>
      </c>
      <c r="H1783" s="7">
        <v>37.13</v>
      </c>
    </row>
    <row r="1784" ht="14.75" spans="1:8">
      <c r="A1784" s="5">
        <v>331004022</v>
      </c>
      <c r="B1784" s="6" t="s">
        <v>760</v>
      </c>
      <c r="C1784" s="7">
        <v>600</v>
      </c>
      <c r="D1784" s="7">
        <v>693.64</v>
      </c>
      <c r="E1784" s="7">
        <v>452.01</v>
      </c>
      <c r="F1784" s="7">
        <v>96.94</v>
      </c>
      <c r="G1784" s="7">
        <v>88.99</v>
      </c>
      <c r="H1784" s="7">
        <v>55.7</v>
      </c>
    </row>
    <row r="1785" ht="14.75" spans="1:8">
      <c r="A1785" s="5">
        <v>331004023</v>
      </c>
      <c r="B1785" s="6" t="s">
        <v>762</v>
      </c>
      <c r="C1785" s="7">
        <v>400</v>
      </c>
      <c r="D1785" s="7">
        <v>529.92</v>
      </c>
      <c r="E1785" s="7">
        <v>361.61</v>
      </c>
      <c r="F1785" s="7">
        <v>57.02</v>
      </c>
      <c r="G1785" s="7">
        <v>74.16</v>
      </c>
      <c r="H1785" s="7">
        <v>37.13</v>
      </c>
    </row>
    <row r="1786" ht="14.75" spans="1:8">
      <c r="A1786" s="5">
        <v>331004024</v>
      </c>
      <c r="B1786" s="6" t="s">
        <v>764</v>
      </c>
      <c r="C1786" s="7">
        <v>400</v>
      </c>
      <c r="D1786" s="7">
        <v>484.72</v>
      </c>
      <c r="E1786" s="7">
        <v>316.41</v>
      </c>
      <c r="F1786" s="7">
        <v>57.02</v>
      </c>
      <c r="G1786" s="7">
        <v>74.16</v>
      </c>
      <c r="H1786" s="7">
        <v>37.13</v>
      </c>
    </row>
    <row r="1787" ht="14.75" spans="1:8">
      <c r="A1787" s="5">
        <v>331004025</v>
      </c>
      <c r="B1787" s="6" t="s">
        <v>4375</v>
      </c>
      <c r="C1787" s="7">
        <v>845</v>
      </c>
      <c r="D1787" s="7">
        <v>855.7</v>
      </c>
      <c r="E1787" s="7">
        <v>678.01</v>
      </c>
      <c r="F1787" s="7">
        <v>39.92</v>
      </c>
      <c r="G1787" s="7">
        <v>59.33</v>
      </c>
      <c r="H1787" s="7">
        <v>78.45</v>
      </c>
    </row>
    <row r="1788" ht="14.75" spans="1:8">
      <c r="A1788" s="5">
        <v>331004026</v>
      </c>
      <c r="B1788" s="6" t="s">
        <v>4376</v>
      </c>
      <c r="C1788" s="7">
        <v>845</v>
      </c>
      <c r="D1788" s="7">
        <v>762.29</v>
      </c>
      <c r="E1788" s="7">
        <v>542.41</v>
      </c>
      <c r="F1788" s="7">
        <v>96.94</v>
      </c>
      <c r="G1788" s="7">
        <v>44.5</v>
      </c>
      <c r="H1788" s="7">
        <v>78.45</v>
      </c>
    </row>
    <row r="1789" ht="14.75" spans="1:8">
      <c r="A1789" s="5">
        <v>331004029</v>
      </c>
      <c r="B1789" s="6" t="s">
        <v>4377</v>
      </c>
      <c r="C1789" s="7">
        <v>1000</v>
      </c>
      <c r="D1789" s="7">
        <v>907.14</v>
      </c>
      <c r="E1789" s="7">
        <v>684.28</v>
      </c>
      <c r="F1789" s="7">
        <v>85.53</v>
      </c>
      <c r="G1789" s="7">
        <v>44.5</v>
      </c>
      <c r="H1789" s="7">
        <v>92.84</v>
      </c>
    </row>
    <row r="1790" ht="14.75" spans="1:8">
      <c r="A1790" s="5">
        <v>331004030</v>
      </c>
      <c r="B1790" s="6" t="s">
        <v>4378</v>
      </c>
      <c r="C1790" s="7">
        <v>1400</v>
      </c>
      <c r="D1790" s="7">
        <v>1404.15</v>
      </c>
      <c r="E1790" s="7">
        <v>1084.82</v>
      </c>
      <c r="F1790" s="7">
        <v>85.53</v>
      </c>
      <c r="G1790" s="7">
        <v>103.82</v>
      </c>
      <c r="H1790" s="7">
        <v>129.97</v>
      </c>
    </row>
    <row r="1791" ht="14.75" spans="1:8">
      <c r="A1791" s="5">
        <v>331004032</v>
      </c>
      <c r="B1791" s="6" t="s">
        <v>4379</v>
      </c>
      <c r="C1791" s="7">
        <v>1250</v>
      </c>
      <c r="D1791" s="7">
        <v>1299.76</v>
      </c>
      <c r="E1791" s="7">
        <v>1024.02</v>
      </c>
      <c r="F1791" s="7">
        <v>85.53</v>
      </c>
      <c r="G1791" s="7">
        <v>74.16</v>
      </c>
      <c r="H1791" s="7">
        <v>116.04</v>
      </c>
    </row>
    <row r="1792" ht="14.75" spans="1:8">
      <c r="A1792" s="5">
        <v>331004034</v>
      </c>
      <c r="B1792" s="6" t="s">
        <v>766</v>
      </c>
      <c r="C1792" s="7">
        <v>600</v>
      </c>
      <c r="D1792" s="7">
        <v>653.69</v>
      </c>
      <c r="E1792" s="7">
        <v>466.81</v>
      </c>
      <c r="F1792" s="7">
        <v>57.02</v>
      </c>
      <c r="G1792" s="7">
        <v>74.16</v>
      </c>
      <c r="H1792" s="7">
        <v>55.7</v>
      </c>
    </row>
    <row r="1793" ht="14.75" spans="1:8">
      <c r="A1793" s="5">
        <v>331005001</v>
      </c>
      <c r="B1793" s="6" t="s">
        <v>4380</v>
      </c>
      <c r="C1793" s="7">
        <v>1250</v>
      </c>
      <c r="D1793" s="7">
        <v>1173.14</v>
      </c>
      <c r="E1793" s="7">
        <v>813.62</v>
      </c>
      <c r="F1793" s="7">
        <v>108.34</v>
      </c>
      <c r="G1793" s="7">
        <v>135.14</v>
      </c>
      <c r="H1793" s="7">
        <v>116.04</v>
      </c>
    </row>
    <row r="1794" ht="14.75" spans="1:8">
      <c r="A1794" s="5">
        <v>331005002</v>
      </c>
      <c r="B1794" s="6" t="s">
        <v>4381</v>
      </c>
      <c r="C1794" s="7">
        <v>845</v>
      </c>
      <c r="D1794" s="7">
        <v>818.19</v>
      </c>
      <c r="E1794" s="7">
        <v>542.41</v>
      </c>
      <c r="F1794" s="7">
        <v>108.34</v>
      </c>
      <c r="G1794" s="7">
        <v>88.99</v>
      </c>
      <c r="H1794" s="7">
        <v>78.45</v>
      </c>
    </row>
    <row r="1795" ht="14.75" spans="1:8">
      <c r="A1795" s="5">
        <v>331005003</v>
      </c>
      <c r="B1795" s="6" t="s">
        <v>4382</v>
      </c>
      <c r="C1795" s="7">
        <v>1450</v>
      </c>
      <c r="D1795" s="7">
        <v>1327.96</v>
      </c>
      <c r="E1795" s="7">
        <v>996.02</v>
      </c>
      <c r="F1795" s="7">
        <v>108.34</v>
      </c>
      <c r="G1795" s="7">
        <v>88.99</v>
      </c>
      <c r="H1795" s="7">
        <v>134.61</v>
      </c>
    </row>
    <row r="1796" ht="14.75" spans="1:8">
      <c r="A1796" s="5">
        <v>331005005</v>
      </c>
      <c r="B1796" s="6" t="s">
        <v>4383</v>
      </c>
      <c r="C1796" s="7">
        <v>1450</v>
      </c>
      <c r="D1796" s="7">
        <v>1387.19</v>
      </c>
      <c r="E1796" s="7">
        <v>1040.42</v>
      </c>
      <c r="F1796" s="7">
        <v>108.34</v>
      </c>
      <c r="G1796" s="7">
        <v>103.82</v>
      </c>
      <c r="H1796" s="7">
        <v>134.61</v>
      </c>
    </row>
    <row r="1797" ht="14.75" spans="1:8">
      <c r="A1797" s="5">
        <v>331005006</v>
      </c>
      <c r="B1797" s="6" t="s">
        <v>4384</v>
      </c>
      <c r="C1797" s="7">
        <v>1550</v>
      </c>
      <c r="D1797" s="7">
        <v>1381.17</v>
      </c>
      <c r="E1797" s="7">
        <v>1051.35</v>
      </c>
      <c r="F1797" s="7">
        <v>96.94</v>
      </c>
      <c r="G1797" s="7">
        <v>88.99</v>
      </c>
      <c r="H1797" s="7">
        <v>143.89</v>
      </c>
    </row>
    <row r="1798" ht="14.75" spans="1:8">
      <c r="A1798" s="5">
        <v>331005007</v>
      </c>
      <c r="B1798" s="6" t="s">
        <v>4385</v>
      </c>
      <c r="C1798" s="7">
        <v>1550</v>
      </c>
      <c r="D1798" s="7">
        <v>1503.25</v>
      </c>
      <c r="E1798" s="7">
        <v>1162.02</v>
      </c>
      <c r="F1798" s="7">
        <v>108.34</v>
      </c>
      <c r="G1798" s="7">
        <v>88.99</v>
      </c>
      <c r="H1798" s="7">
        <v>143.89</v>
      </c>
    </row>
    <row r="1799" ht="14.75" spans="1:8">
      <c r="A1799" s="5">
        <v>331005013</v>
      </c>
      <c r="B1799" s="6" t="s">
        <v>4386</v>
      </c>
      <c r="C1799" s="7">
        <v>1550</v>
      </c>
      <c r="D1799" s="7">
        <v>1503.25</v>
      </c>
      <c r="E1799" s="7">
        <v>1162.02</v>
      </c>
      <c r="F1799" s="7">
        <v>108.34</v>
      </c>
      <c r="G1799" s="7">
        <v>88.99</v>
      </c>
      <c r="H1799" s="7">
        <v>143.89</v>
      </c>
    </row>
    <row r="1800" ht="14.75" spans="1:8">
      <c r="A1800" s="5">
        <v>331005014</v>
      </c>
      <c r="B1800" s="6" t="s">
        <v>4387</v>
      </c>
      <c r="C1800" s="7">
        <v>1550</v>
      </c>
      <c r="D1800" s="7">
        <v>1534.56</v>
      </c>
      <c r="E1800" s="7">
        <v>1162.02</v>
      </c>
      <c r="F1800" s="7">
        <v>108.34</v>
      </c>
      <c r="G1800" s="7">
        <v>120.3</v>
      </c>
      <c r="H1800" s="7">
        <v>143.89</v>
      </c>
    </row>
    <row r="1801" ht="14.75" spans="1:8">
      <c r="A1801" s="5">
        <v>331005015</v>
      </c>
      <c r="B1801" s="6" t="s">
        <v>1519</v>
      </c>
      <c r="C1801" s="7">
        <v>2200</v>
      </c>
      <c r="D1801" s="7">
        <v>2120.93</v>
      </c>
      <c r="E1801" s="7">
        <v>1660.03</v>
      </c>
      <c r="F1801" s="7">
        <v>108.34</v>
      </c>
      <c r="G1801" s="7">
        <v>148.32</v>
      </c>
      <c r="H1801" s="7">
        <v>204.24</v>
      </c>
    </row>
    <row r="1802" ht="14.75" spans="1:8">
      <c r="A1802" s="5">
        <v>331005016</v>
      </c>
      <c r="B1802" s="6" t="s">
        <v>1521</v>
      </c>
      <c r="C1802" s="7">
        <v>2400</v>
      </c>
      <c r="D1802" s="7">
        <v>2360.83</v>
      </c>
      <c r="E1802" s="7">
        <v>1881.36</v>
      </c>
      <c r="F1802" s="7">
        <v>108.34</v>
      </c>
      <c r="G1802" s="7">
        <v>148.32</v>
      </c>
      <c r="H1802" s="7">
        <v>222.8</v>
      </c>
    </row>
    <row r="1803" ht="14.75" spans="1:8">
      <c r="A1803" s="5">
        <v>331005022</v>
      </c>
      <c r="B1803" s="6" t="s">
        <v>4388</v>
      </c>
      <c r="C1803" s="7">
        <v>1550</v>
      </c>
      <c r="D1803" s="7">
        <v>1435.29</v>
      </c>
      <c r="E1803" s="7">
        <v>1051.35</v>
      </c>
      <c r="F1803" s="7">
        <v>119.75</v>
      </c>
      <c r="G1803" s="7">
        <v>120.3</v>
      </c>
      <c r="H1803" s="7">
        <v>143.89</v>
      </c>
    </row>
    <row r="1804" ht="14.75" spans="1:8">
      <c r="A1804" s="5">
        <v>331005023</v>
      </c>
      <c r="B1804" s="6" t="s">
        <v>4389</v>
      </c>
      <c r="C1804" s="7">
        <v>1550</v>
      </c>
      <c r="D1804" s="7">
        <v>1435.29</v>
      </c>
      <c r="E1804" s="7">
        <v>1051.35</v>
      </c>
      <c r="F1804" s="7">
        <v>119.75</v>
      </c>
      <c r="G1804" s="7">
        <v>120.3</v>
      </c>
      <c r="H1804" s="7">
        <v>143.89</v>
      </c>
    </row>
    <row r="1805" ht="14.75" spans="1:8">
      <c r="A1805" s="5">
        <v>331005024</v>
      </c>
      <c r="B1805" s="6" t="s">
        <v>4390</v>
      </c>
      <c r="C1805" s="7">
        <v>1550</v>
      </c>
      <c r="D1805" s="7">
        <v>1435.29</v>
      </c>
      <c r="E1805" s="7">
        <v>1051.35</v>
      </c>
      <c r="F1805" s="7">
        <v>119.75</v>
      </c>
      <c r="G1805" s="7">
        <v>120.3</v>
      </c>
      <c r="H1805" s="7">
        <v>143.89</v>
      </c>
    </row>
    <row r="1806" ht="14.75" spans="1:8">
      <c r="A1806" s="5">
        <v>331006001</v>
      </c>
      <c r="B1806" s="6" t="s">
        <v>4391</v>
      </c>
      <c r="C1806" s="7">
        <v>1250</v>
      </c>
      <c r="D1806" s="7">
        <v>1138.4</v>
      </c>
      <c r="E1806" s="7">
        <v>813.62</v>
      </c>
      <c r="F1806" s="7">
        <v>119.75</v>
      </c>
      <c r="G1806" s="7">
        <v>88.99</v>
      </c>
      <c r="H1806" s="7">
        <v>116.04</v>
      </c>
    </row>
    <row r="1807" ht="14.75" spans="1:8">
      <c r="A1807" s="5">
        <v>331006002</v>
      </c>
      <c r="B1807" s="6" t="s">
        <v>4392</v>
      </c>
      <c r="C1807" s="7">
        <v>1000</v>
      </c>
      <c r="D1807" s="7">
        <v>1058.58</v>
      </c>
      <c r="E1807" s="7">
        <v>768.41</v>
      </c>
      <c r="F1807" s="7">
        <v>108.34</v>
      </c>
      <c r="G1807" s="7">
        <v>88.99</v>
      </c>
      <c r="H1807" s="7">
        <v>92.84</v>
      </c>
    </row>
    <row r="1808" ht="14.75" spans="1:8">
      <c r="A1808" s="5">
        <v>331006003</v>
      </c>
      <c r="B1808" s="6" t="s">
        <v>4393</v>
      </c>
      <c r="C1808" s="7">
        <v>845</v>
      </c>
      <c r="D1808" s="7">
        <v>786.06</v>
      </c>
      <c r="E1808" s="7">
        <v>542.41</v>
      </c>
      <c r="F1808" s="7">
        <v>108.34</v>
      </c>
      <c r="G1808" s="7">
        <v>56.86</v>
      </c>
      <c r="H1808" s="7">
        <v>78.45</v>
      </c>
    </row>
    <row r="1809" ht="14.75" spans="1:8">
      <c r="A1809" s="5">
        <v>331006004</v>
      </c>
      <c r="B1809" s="6" t="s">
        <v>1528</v>
      </c>
      <c r="C1809" s="7">
        <v>2500</v>
      </c>
      <c r="D1809" s="7">
        <v>2429.37</v>
      </c>
      <c r="E1809" s="7">
        <v>1936.7</v>
      </c>
      <c r="F1809" s="7">
        <v>125.45</v>
      </c>
      <c r="G1809" s="7">
        <v>135.14</v>
      </c>
      <c r="H1809" s="7">
        <v>232.09</v>
      </c>
    </row>
    <row r="1810" ht="14.75" spans="1:8">
      <c r="A1810" s="5">
        <v>331006005</v>
      </c>
      <c r="B1810" s="6" t="s">
        <v>4394</v>
      </c>
      <c r="C1810" s="7">
        <v>1550</v>
      </c>
      <c r="D1810" s="7">
        <v>1551.67</v>
      </c>
      <c r="E1810" s="7">
        <v>1162.02</v>
      </c>
      <c r="F1810" s="7">
        <v>125.45</v>
      </c>
      <c r="G1810" s="7">
        <v>120.3</v>
      </c>
      <c r="H1810" s="7">
        <v>143.89</v>
      </c>
    </row>
    <row r="1811" ht="14.75" spans="1:8">
      <c r="A1811" s="5">
        <v>331006007</v>
      </c>
      <c r="B1811" s="6" t="s">
        <v>4395</v>
      </c>
      <c r="C1811" s="7">
        <v>845</v>
      </c>
      <c r="D1811" s="7">
        <v>829.59</v>
      </c>
      <c r="E1811" s="7">
        <v>542.41</v>
      </c>
      <c r="F1811" s="7">
        <v>119.75</v>
      </c>
      <c r="G1811" s="7">
        <v>88.99</v>
      </c>
      <c r="H1811" s="7">
        <v>78.45</v>
      </c>
    </row>
    <row r="1812" ht="14.75" spans="1:8">
      <c r="A1812" s="5">
        <v>331006008</v>
      </c>
      <c r="B1812" s="6" t="s">
        <v>4396</v>
      </c>
      <c r="C1812" s="7">
        <v>1000</v>
      </c>
      <c r="D1812" s="7">
        <v>1076.63</v>
      </c>
      <c r="E1812" s="7">
        <v>723.21</v>
      </c>
      <c r="F1812" s="7">
        <v>125.45</v>
      </c>
      <c r="G1812" s="7">
        <v>135.14</v>
      </c>
      <c r="H1812" s="7">
        <v>92.84</v>
      </c>
    </row>
    <row r="1813" ht="14.75" spans="1:8">
      <c r="A1813" s="5">
        <v>331006009</v>
      </c>
      <c r="B1813" s="6" t="s">
        <v>4397</v>
      </c>
      <c r="C1813" s="7">
        <v>845</v>
      </c>
      <c r="D1813" s="7">
        <v>844.43</v>
      </c>
      <c r="E1813" s="7">
        <v>542.41</v>
      </c>
      <c r="F1813" s="7">
        <v>119.75</v>
      </c>
      <c r="G1813" s="7">
        <v>103.82</v>
      </c>
      <c r="H1813" s="7">
        <v>78.45</v>
      </c>
    </row>
    <row r="1814" ht="14.75" spans="1:8">
      <c r="A1814" s="5">
        <v>331006010</v>
      </c>
      <c r="B1814" s="6" t="s">
        <v>4398</v>
      </c>
      <c r="C1814" s="7">
        <v>1550</v>
      </c>
      <c r="D1814" s="7">
        <v>1511.16</v>
      </c>
      <c r="E1814" s="7">
        <v>1106.68</v>
      </c>
      <c r="F1814" s="7">
        <v>125.45</v>
      </c>
      <c r="G1814" s="7">
        <v>135.14</v>
      </c>
      <c r="H1814" s="7">
        <v>143.89</v>
      </c>
    </row>
    <row r="1815" ht="14.75" spans="1:8">
      <c r="A1815" s="5">
        <v>331006011</v>
      </c>
      <c r="B1815" s="6" t="s">
        <v>4399</v>
      </c>
      <c r="C1815" s="7">
        <v>1000</v>
      </c>
      <c r="D1815" s="7">
        <v>1039.62</v>
      </c>
      <c r="E1815" s="7">
        <v>723.21</v>
      </c>
      <c r="F1815" s="7">
        <v>119.75</v>
      </c>
      <c r="G1815" s="7">
        <v>103.82</v>
      </c>
      <c r="H1815" s="7">
        <v>92.84</v>
      </c>
    </row>
    <row r="1816" ht="14.75" spans="1:8">
      <c r="A1816" s="5">
        <v>331006013</v>
      </c>
      <c r="B1816" s="6" t="s">
        <v>4400</v>
      </c>
      <c r="C1816" s="7">
        <v>900</v>
      </c>
      <c r="D1816" s="7">
        <v>1030.34</v>
      </c>
      <c r="E1816" s="7">
        <v>723.21</v>
      </c>
      <c r="F1816" s="7">
        <v>119.75</v>
      </c>
      <c r="G1816" s="7">
        <v>103.82</v>
      </c>
      <c r="H1816" s="7">
        <v>83.55</v>
      </c>
    </row>
    <row r="1817" ht="14.75" spans="1:8">
      <c r="A1817" s="5">
        <v>331006014</v>
      </c>
      <c r="B1817" s="6" t="s">
        <v>4401</v>
      </c>
      <c r="C1817" s="7">
        <v>1150</v>
      </c>
      <c r="D1817" s="7">
        <v>1071.86</v>
      </c>
      <c r="E1817" s="7">
        <v>719.34</v>
      </c>
      <c r="F1817" s="7">
        <v>125.45</v>
      </c>
      <c r="G1817" s="7">
        <v>120.3</v>
      </c>
      <c r="H1817" s="7">
        <v>106.76</v>
      </c>
    </row>
    <row r="1818" ht="14.75" spans="1:8">
      <c r="A1818" s="5">
        <v>331006015</v>
      </c>
      <c r="B1818" s="6" t="s">
        <v>4402</v>
      </c>
      <c r="C1818" s="7">
        <v>1550</v>
      </c>
      <c r="D1818" s="7">
        <v>1407.63</v>
      </c>
      <c r="E1818" s="7">
        <v>1023.68</v>
      </c>
      <c r="F1818" s="7">
        <v>119.75</v>
      </c>
      <c r="G1818" s="7">
        <v>120.3</v>
      </c>
      <c r="H1818" s="7">
        <v>143.89</v>
      </c>
    </row>
    <row r="1819" ht="14.75" spans="1:8">
      <c r="A1819" s="5">
        <v>331006017</v>
      </c>
      <c r="B1819" s="6" t="s">
        <v>4403</v>
      </c>
      <c r="C1819" s="7">
        <v>1000</v>
      </c>
      <c r="D1819" s="7">
        <v>1050.02</v>
      </c>
      <c r="E1819" s="7">
        <v>774.68</v>
      </c>
      <c r="F1819" s="7">
        <v>108.34</v>
      </c>
      <c r="G1819" s="7">
        <v>74.16</v>
      </c>
      <c r="H1819" s="7">
        <v>92.84</v>
      </c>
    </row>
    <row r="1820" ht="14.75" spans="1:8">
      <c r="A1820" s="5">
        <v>331006020</v>
      </c>
      <c r="B1820" s="6" t="s">
        <v>1534</v>
      </c>
      <c r="C1820" s="7">
        <v>2000</v>
      </c>
      <c r="D1820" s="7">
        <v>1967.95</v>
      </c>
      <c r="E1820" s="7">
        <v>1521.69</v>
      </c>
      <c r="F1820" s="7">
        <v>125.45</v>
      </c>
      <c r="G1820" s="7">
        <v>135.14</v>
      </c>
      <c r="H1820" s="7">
        <v>185.67</v>
      </c>
    </row>
    <row r="1821" ht="14.75" spans="1:8">
      <c r="A1821" s="5">
        <v>331007001</v>
      </c>
      <c r="B1821" s="6" t="s">
        <v>768</v>
      </c>
      <c r="C1821" s="7">
        <v>415</v>
      </c>
      <c r="D1821" s="7">
        <v>399.61</v>
      </c>
      <c r="E1821" s="7">
        <v>249</v>
      </c>
      <c r="F1821" s="7">
        <v>45.62</v>
      </c>
      <c r="G1821" s="7">
        <v>66.46</v>
      </c>
      <c r="H1821" s="7">
        <v>38.53</v>
      </c>
    </row>
    <row r="1822" ht="14.75" spans="1:8">
      <c r="A1822" s="5">
        <v>331007002</v>
      </c>
      <c r="B1822" s="6" t="s">
        <v>4404</v>
      </c>
      <c r="C1822" s="7">
        <v>1250</v>
      </c>
      <c r="D1822" s="7">
        <v>1141.83</v>
      </c>
      <c r="E1822" s="7">
        <v>813.62</v>
      </c>
      <c r="F1822" s="7">
        <v>108.34</v>
      </c>
      <c r="G1822" s="7">
        <v>103.82</v>
      </c>
      <c r="H1822" s="7">
        <v>116.04</v>
      </c>
    </row>
    <row r="1823" ht="14.75" spans="1:8">
      <c r="A1823" s="5">
        <v>331007003</v>
      </c>
      <c r="B1823" s="6" t="s">
        <v>4405</v>
      </c>
      <c r="C1823" s="7">
        <v>1550</v>
      </c>
      <c r="D1823" s="7">
        <v>1396.22</v>
      </c>
      <c r="E1823" s="7">
        <v>1023.68</v>
      </c>
      <c r="F1823" s="7">
        <v>108.34</v>
      </c>
      <c r="G1823" s="7">
        <v>120.3</v>
      </c>
      <c r="H1823" s="7">
        <v>143.89</v>
      </c>
    </row>
    <row r="1824" ht="14.75" spans="1:8">
      <c r="A1824" s="5">
        <v>331007004</v>
      </c>
      <c r="B1824" s="6" t="s">
        <v>4406</v>
      </c>
      <c r="C1824" s="7">
        <v>1000</v>
      </c>
      <c r="D1824" s="7">
        <v>1013.38</v>
      </c>
      <c r="E1824" s="7">
        <v>723.21</v>
      </c>
      <c r="F1824" s="7">
        <v>108.34</v>
      </c>
      <c r="G1824" s="7">
        <v>88.99</v>
      </c>
      <c r="H1824" s="7">
        <v>92.84</v>
      </c>
    </row>
    <row r="1825" ht="14.75" spans="1:8">
      <c r="A1825" s="5">
        <v>331007006</v>
      </c>
      <c r="B1825" s="6" t="s">
        <v>1537</v>
      </c>
      <c r="C1825" s="7">
        <v>3000</v>
      </c>
      <c r="D1825" s="7">
        <v>2884.55</v>
      </c>
      <c r="E1825" s="7">
        <v>2324.04</v>
      </c>
      <c r="F1825" s="7">
        <v>125.45</v>
      </c>
      <c r="G1825" s="7">
        <v>156.56</v>
      </c>
      <c r="H1825" s="7">
        <v>278.51</v>
      </c>
    </row>
    <row r="1826" ht="14.75" spans="1:8">
      <c r="A1826" s="5">
        <v>331007007</v>
      </c>
      <c r="B1826" s="6" t="s">
        <v>1539</v>
      </c>
      <c r="C1826" s="7">
        <v>2000</v>
      </c>
      <c r="D1826" s="7">
        <v>1962.24</v>
      </c>
      <c r="E1826" s="7">
        <v>1521.69</v>
      </c>
      <c r="F1826" s="7">
        <v>119.75</v>
      </c>
      <c r="G1826" s="7">
        <v>135.14</v>
      </c>
      <c r="H1826" s="7">
        <v>185.67</v>
      </c>
    </row>
    <row r="1827" ht="14.75" spans="1:8">
      <c r="A1827" s="5">
        <v>331007012</v>
      </c>
      <c r="B1827" s="6" t="s">
        <v>4407</v>
      </c>
      <c r="C1827" s="7">
        <v>1500</v>
      </c>
      <c r="D1827" s="7">
        <v>1402.99</v>
      </c>
      <c r="E1827" s="7">
        <v>1023.68</v>
      </c>
      <c r="F1827" s="7">
        <v>119.75</v>
      </c>
      <c r="G1827" s="7">
        <v>120.3</v>
      </c>
      <c r="H1827" s="7">
        <v>139.25</v>
      </c>
    </row>
    <row r="1828" ht="14.75" spans="1:8">
      <c r="A1828" s="5">
        <v>331007019</v>
      </c>
      <c r="B1828" s="6" t="s">
        <v>4408</v>
      </c>
      <c r="C1828" s="7">
        <v>1550</v>
      </c>
      <c r="D1828" s="7">
        <v>1391.15</v>
      </c>
      <c r="E1828" s="7">
        <v>1023.68</v>
      </c>
      <c r="F1828" s="7">
        <v>119.75</v>
      </c>
      <c r="G1828" s="7">
        <v>103.82</v>
      </c>
      <c r="H1828" s="7">
        <v>143.89</v>
      </c>
    </row>
    <row r="1829" ht="14.75" spans="1:8">
      <c r="A1829" s="5">
        <v>331008001</v>
      </c>
      <c r="B1829" s="6" t="s">
        <v>3293</v>
      </c>
      <c r="C1829" s="7">
        <v>845</v>
      </c>
      <c r="D1829" s="7">
        <v>812.49</v>
      </c>
      <c r="E1829" s="7">
        <v>542.41</v>
      </c>
      <c r="F1829" s="7">
        <v>102.64</v>
      </c>
      <c r="G1829" s="7">
        <v>88.99</v>
      </c>
      <c r="H1829" s="7">
        <v>78.45</v>
      </c>
    </row>
    <row r="1830" ht="14.75" spans="1:8">
      <c r="A1830" s="5">
        <v>331008002</v>
      </c>
      <c r="B1830" s="6" t="s">
        <v>3296</v>
      </c>
      <c r="C1830" s="7">
        <v>845</v>
      </c>
      <c r="D1830" s="7">
        <v>812.49</v>
      </c>
      <c r="E1830" s="7">
        <v>542.41</v>
      </c>
      <c r="F1830" s="7">
        <v>102.64</v>
      </c>
      <c r="G1830" s="7">
        <v>88.99</v>
      </c>
      <c r="H1830" s="7">
        <v>78.45</v>
      </c>
    </row>
    <row r="1831" ht="14.75" spans="1:8">
      <c r="A1831" s="5">
        <v>331008003</v>
      </c>
      <c r="B1831" s="6" t="s">
        <v>3298</v>
      </c>
      <c r="C1831" s="7">
        <v>700</v>
      </c>
      <c r="D1831" s="7">
        <v>708.62</v>
      </c>
      <c r="E1831" s="7">
        <v>452.01</v>
      </c>
      <c r="F1831" s="7">
        <v>102.64</v>
      </c>
      <c r="G1831" s="7">
        <v>88.99</v>
      </c>
      <c r="H1831" s="7">
        <v>64.98</v>
      </c>
    </row>
    <row r="1832" ht="14.75" spans="1:8">
      <c r="A1832" s="5">
        <v>331008004</v>
      </c>
      <c r="B1832" s="6" t="s">
        <v>3300</v>
      </c>
      <c r="C1832" s="7">
        <v>700</v>
      </c>
      <c r="D1832" s="7">
        <v>691.52</v>
      </c>
      <c r="E1832" s="7">
        <v>452.01</v>
      </c>
      <c r="F1832" s="7">
        <v>85.53</v>
      </c>
      <c r="G1832" s="7">
        <v>88.99</v>
      </c>
      <c r="H1832" s="7">
        <v>64.98</v>
      </c>
    </row>
    <row r="1833" ht="14.75" spans="1:8">
      <c r="A1833" s="5">
        <v>331008005</v>
      </c>
      <c r="B1833" s="6" t="s">
        <v>4409</v>
      </c>
      <c r="C1833" s="7">
        <v>700</v>
      </c>
      <c r="D1833" s="7">
        <v>720.03</v>
      </c>
      <c r="E1833" s="7">
        <v>452.01</v>
      </c>
      <c r="F1833" s="7">
        <v>114.04</v>
      </c>
      <c r="G1833" s="7">
        <v>88.99</v>
      </c>
      <c r="H1833" s="7">
        <v>64.98</v>
      </c>
    </row>
    <row r="1834" ht="14.75" spans="1:8">
      <c r="A1834" s="5">
        <v>331008006</v>
      </c>
      <c r="B1834" s="6" t="s">
        <v>4410</v>
      </c>
      <c r="C1834" s="7">
        <v>845</v>
      </c>
      <c r="D1834" s="7">
        <v>838.72</v>
      </c>
      <c r="E1834" s="7">
        <v>542.41</v>
      </c>
      <c r="F1834" s="7">
        <v>114.04</v>
      </c>
      <c r="G1834" s="7">
        <v>103.82</v>
      </c>
      <c r="H1834" s="7">
        <v>78.45</v>
      </c>
    </row>
    <row r="1835" ht="14.75" spans="1:8">
      <c r="A1835" s="5">
        <v>331008007</v>
      </c>
      <c r="B1835" s="6" t="s">
        <v>4411</v>
      </c>
      <c r="C1835" s="7">
        <v>700</v>
      </c>
      <c r="D1835" s="7">
        <v>691.52</v>
      </c>
      <c r="E1835" s="7">
        <v>452.01</v>
      </c>
      <c r="F1835" s="7">
        <v>85.53</v>
      </c>
      <c r="G1835" s="7">
        <v>88.99</v>
      </c>
      <c r="H1835" s="7">
        <v>64.98</v>
      </c>
    </row>
    <row r="1836" ht="14.75" spans="1:8">
      <c r="A1836" s="5">
        <v>331008008</v>
      </c>
      <c r="B1836" s="6" t="s">
        <v>3301</v>
      </c>
      <c r="C1836" s="7">
        <v>700</v>
      </c>
      <c r="D1836" s="7">
        <v>696.96</v>
      </c>
      <c r="E1836" s="7">
        <v>452.01</v>
      </c>
      <c r="F1836" s="7">
        <v>114.04</v>
      </c>
      <c r="G1836" s="7">
        <v>65.92</v>
      </c>
      <c r="H1836" s="7">
        <v>64.98</v>
      </c>
    </row>
    <row r="1837" ht="14.75" spans="1:8">
      <c r="A1837" s="5">
        <v>331008009</v>
      </c>
      <c r="B1837" s="6" t="s">
        <v>4412</v>
      </c>
      <c r="C1837" s="7">
        <v>845</v>
      </c>
      <c r="D1837" s="7">
        <v>780.55</v>
      </c>
      <c r="E1837" s="7">
        <v>542.41</v>
      </c>
      <c r="F1837" s="7">
        <v>85.53</v>
      </c>
      <c r="G1837" s="7">
        <v>74.16</v>
      </c>
      <c r="H1837" s="7">
        <v>78.45</v>
      </c>
    </row>
    <row r="1838" ht="14.75" spans="1:8">
      <c r="A1838" s="5">
        <v>331008012</v>
      </c>
      <c r="B1838" s="6" t="s">
        <v>4413</v>
      </c>
      <c r="C1838" s="7">
        <v>1000</v>
      </c>
      <c r="D1838" s="7">
        <v>1007.68</v>
      </c>
      <c r="E1838" s="7">
        <v>723.21</v>
      </c>
      <c r="F1838" s="7">
        <v>102.64</v>
      </c>
      <c r="G1838" s="7">
        <v>88.99</v>
      </c>
      <c r="H1838" s="7">
        <v>92.84</v>
      </c>
    </row>
    <row r="1839" ht="14.75" spans="1:8">
      <c r="A1839" s="5">
        <v>331008013</v>
      </c>
      <c r="B1839" s="6" t="s">
        <v>4414</v>
      </c>
      <c r="C1839" s="7">
        <v>1000</v>
      </c>
      <c r="D1839" s="7">
        <v>924.47</v>
      </c>
      <c r="E1839" s="7">
        <v>723.21</v>
      </c>
      <c r="F1839" s="7">
        <v>102.64</v>
      </c>
      <c r="G1839" s="7">
        <v>5.79</v>
      </c>
      <c r="H1839" s="7">
        <v>92.84</v>
      </c>
    </row>
    <row r="1840" ht="14.75" spans="1:8">
      <c r="A1840" s="5">
        <v>331008014</v>
      </c>
      <c r="B1840" s="6" t="s">
        <v>4415</v>
      </c>
      <c r="C1840" s="7">
        <v>845</v>
      </c>
      <c r="D1840" s="7">
        <v>865.25</v>
      </c>
      <c r="E1840" s="7">
        <v>632.81</v>
      </c>
      <c r="F1840" s="7">
        <v>79.83</v>
      </c>
      <c r="G1840" s="7">
        <v>74.16</v>
      </c>
      <c r="H1840" s="7">
        <v>78.45</v>
      </c>
    </row>
    <row r="1841" ht="14.75" spans="1:8">
      <c r="A1841" s="5">
        <v>331008015</v>
      </c>
      <c r="B1841" s="6" t="s">
        <v>1549</v>
      </c>
      <c r="C1841" s="7">
        <v>1950</v>
      </c>
      <c r="D1841" s="7">
        <v>1763.93</v>
      </c>
      <c r="E1841" s="7">
        <v>1328.02</v>
      </c>
      <c r="F1841" s="7">
        <v>119.75</v>
      </c>
      <c r="G1841" s="7">
        <v>135.14</v>
      </c>
      <c r="H1841" s="7">
        <v>181.03</v>
      </c>
    </row>
    <row r="1842" ht="14.75" spans="1:8">
      <c r="A1842" s="5">
        <v>331008017</v>
      </c>
      <c r="B1842" s="6" t="s">
        <v>4416</v>
      </c>
      <c r="C1842" s="7">
        <v>700</v>
      </c>
      <c r="D1842" s="7">
        <v>690.37</v>
      </c>
      <c r="E1842" s="7">
        <v>452.01</v>
      </c>
      <c r="F1842" s="7">
        <v>114.04</v>
      </c>
      <c r="G1842" s="7">
        <v>59.33</v>
      </c>
      <c r="H1842" s="7">
        <v>64.98</v>
      </c>
    </row>
    <row r="1843" ht="14.75" spans="1:8">
      <c r="A1843" s="5">
        <v>331008021</v>
      </c>
      <c r="B1843" s="6" t="s">
        <v>4417</v>
      </c>
      <c r="C1843" s="7">
        <v>1400</v>
      </c>
      <c r="D1843" s="7">
        <v>1343.01</v>
      </c>
      <c r="E1843" s="7">
        <v>994.42</v>
      </c>
      <c r="F1843" s="7">
        <v>119.75</v>
      </c>
      <c r="G1843" s="7">
        <v>98.88</v>
      </c>
      <c r="H1843" s="7">
        <v>129.97</v>
      </c>
    </row>
    <row r="1844" ht="14.75" spans="1:8">
      <c r="A1844" s="5">
        <v>331008022</v>
      </c>
      <c r="B1844" s="6" t="s">
        <v>4418</v>
      </c>
      <c r="C1844" s="7">
        <v>1250</v>
      </c>
      <c r="D1844" s="7">
        <v>1123.57</v>
      </c>
      <c r="E1844" s="7">
        <v>813.62</v>
      </c>
      <c r="F1844" s="7">
        <v>119.75</v>
      </c>
      <c r="G1844" s="7">
        <v>74.16</v>
      </c>
      <c r="H1844" s="7">
        <v>116.04</v>
      </c>
    </row>
    <row r="1845" ht="14.75" spans="1:8">
      <c r="A1845" s="5">
        <v>331008023</v>
      </c>
      <c r="B1845" s="6" t="s">
        <v>1551</v>
      </c>
      <c r="C1845" s="7">
        <v>1950</v>
      </c>
      <c r="D1845" s="7">
        <v>1749.1</v>
      </c>
      <c r="E1845" s="7">
        <v>1328.02</v>
      </c>
      <c r="F1845" s="7">
        <v>119.75</v>
      </c>
      <c r="G1845" s="7">
        <v>120.3</v>
      </c>
      <c r="H1845" s="7">
        <v>181.03</v>
      </c>
    </row>
    <row r="1846" ht="14.75" spans="1:8">
      <c r="A1846" s="5">
        <v>331008026</v>
      </c>
      <c r="B1846" s="6" t="s">
        <v>4419</v>
      </c>
      <c r="C1846" s="7">
        <v>1550</v>
      </c>
      <c r="D1846" s="7">
        <v>1505.46</v>
      </c>
      <c r="E1846" s="7">
        <v>1106.68</v>
      </c>
      <c r="F1846" s="7">
        <v>119.75</v>
      </c>
      <c r="G1846" s="7">
        <v>135.14</v>
      </c>
      <c r="H1846" s="7">
        <v>143.89</v>
      </c>
    </row>
    <row r="1847" ht="14.75" spans="1:8">
      <c r="A1847" s="5">
        <v>331101001</v>
      </c>
      <c r="B1847" s="6" t="s">
        <v>4420</v>
      </c>
      <c r="C1847" s="7">
        <v>1450</v>
      </c>
      <c r="D1847" s="7">
        <v>1264.11</v>
      </c>
      <c r="E1847" s="7">
        <v>913.01</v>
      </c>
      <c r="F1847" s="7">
        <v>91.24</v>
      </c>
      <c r="G1847" s="7">
        <v>125.25</v>
      </c>
      <c r="H1847" s="7">
        <v>134.61</v>
      </c>
    </row>
    <row r="1848" ht="14.75" spans="1:8">
      <c r="A1848" s="5">
        <v>331101005</v>
      </c>
      <c r="B1848" s="6" t="s">
        <v>4421</v>
      </c>
      <c r="C1848" s="7">
        <v>1550</v>
      </c>
      <c r="D1848" s="7">
        <v>1410.98</v>
      </c>
      <c r="E1848" s="7">
        <v>1084.82</v>
      </c>
      <c r="F1848" s="7">
        <v>57.02</v>
      </c>
      <c r="G1848" s="7">
        <v>125.25</v>
      </c>
      <c r="H1848" s="7">
        <v>143.89</v>
      </c>
    </row>
    <row r="1849" ht="14.75" spans="1:8">
      <c r="A1849" s="5">
        <v>331101006</v>
      </c>
      <c r="B1849" s="6" t="s">
        <v>4422</v>
      </c>
      <c r="C1849" s="7">
        <v>1350</v>
      </c>
      <c r="D1849" s="7">
        <v>1349.23</v>
      </c>
      <c r="E1849" s="7">
        <v>996.02</v>
      </c>
      <c r="F1849" s="7">
        <v>102.64</v>
      </c>
      <c r="G1849" s="7">
        <v>125.25</v>
      </c>
      <c r="H1849" s="7">
        <v>125.33</v>
      </c>
    </row>
    <row r="1850" ht="14.75" spans="1:8">
      <c r="A1850" s="5">
        <v>331101007</v>
      </c>
      <c r="B1850" s="6" t="s">
        <v>1557</v>
      </c>
      <c r="C1850" s="7">
        <v>1950</v>
      </c>
      <c r="D1850" s="7">
        <v>1748.47</v>
      </c>
      <c r="E1850" s="7">
        <v>1328.02</v>
      </c>
      <c r="F1850" s="7">
        <v>102.64</v>
      </c>
      <c r="G1850" s="7">
        <v>136.78</v>
      </c>
      <c r="H1850" s="7">
        <v>181.03</v>
      </c>
    </row>
    <row r="1851" ht="14.75" spans="1:8">
      <c r="A1851" s="5">
        <v>331101008</v>
      </c>
      <c r="B1851" s="6" t="s">
        <v>4423</v>
      </c>
      <c r="C1851" s="7">
        <v>1550</v>
      </c>
      <c r="D1851" s="7">
        <v>1450.01</v>
      </c>
      <c r="E1851" s="7">
        <v>1084.82</v>
      </c>
      <c r="F1851" s="7">
        <v>102.64</v>
      </c>
      <c r="G1851" s="7">
        <v>118.66</v>
      </c>
      <c r="H1851" s="7">
        <v>143.89</v>
      </c>
    </row>
    <row r="1852" ht="14.75" spans="1:8">
      <c r="A1852" s="5">
        <v>331101009</v>
      </c>
      <c r="B1852" s="6" t="s">
        <v>1558</v>
      </c>
      <c r="C1852" s="7">
        <v>1950</v>
      </c>
      <c r="D1852" s="7">
        <v>1748.47</v>
      </c>
      <c r="E1852" s="7">
        <v>1328.02</v>
      </c>
      <c r="F1852" s="7">
        <v>102.64</v>
      </c>
      <c r="G1852" s="7">
        <v>136.78</v>
      </c>
      <c r="H1852" s="7">
        <v>181.03</v>
      </c>
    </row>
    <row r="1853" ht="14.75" spans="1:8">
      <c r="A1853" s="5">
        <v>331101010</v>
      </c>
      <c r="B1853" s="6" t="s">
        <v>1559</v>
      </c>
      <c r="C1853" s="7">
        <v>2000</v>
      </c>
      <c r="D1853" s="7">
        <v>1935.25</v>
      </c>
      <c r="E1853" s="7">
        <v>1521.69</v>
      </c>
      <c r="F1853" s="7">
        <v>102.64</v>
      </c>
      <c r="G1853" s="7">
        <v>125.25</v>
      </c>
      <c r="H1853" s="7">
        <v>185.67</v>
      </c>
    </row>
    <row r="1854" ht="14.75" spans="1:8">
      <c r="A1854" s="5">
        <v>331101013</v>
      </c>
      <c r="B1854" s="6" t="s">
        <v>4424</v>
      </c>
      <c r="C1854" s="7">
        <v>1000</v>
      </c>
      <c r="D1854" s="7">
        <v>1055.47</v>
      </c>
      <c r="E1854" s="7">
        <v>723.21</v>
      </c>
      <c r="F1854" s="7">
        <v>102.64</v>
      </c>
      <c r="G1854" s="7">
        <v>136.78</v>
      </c>
      <c r="H1854" s="7">
        <v>92.84</v>
      </c>
    </row>
    <row r="1855" ht="14.75" spans="1:8">
      <c r="A1855" s="5">
        <v>331101014</v>
      </c>
      <c r="B1855" s="6" t="s">
        <v>4425</v>
      </c>
      <c r="C1855" s="7">
        <v>1000</v>
      </c>
      <c r="D1855" s="7">
        <v>1003.63</v>
      </c>
      <c r="E1855" s="7">
        <v>723.21</v>
      </c>
      <c r="F1855" s="7">
        <v>96.94</v>
      </c>
      <c r="G1855" s="7">
        <v>90.64</v>
      </c>
      <c r="H1855" s="7">
        <v>92.84</v>
      </c>
    </row>
    <row r="1856" ht="14.75" spans="1:8">
      <c r="A1856" s="5">
        <v>331101015</v>
      </c>
      <c r="B1856" s="6" t="s">
        <v>4426</v>
      </c>
      <c r="C1856" s="7">
        <v>1550</v>
      </c>
      <c r="D1856" s="7">
        <v>1422.88</v>
      </c>
      <c r="E1856" s="7">
        <v>1084.82</v>
      </c>
      <c r="F1856" s="7">
        <v>96.94</v>
      </c>
      <c r="G1856" s="7">
        <v>97.23</v>
      </c>
      <c r="H1856" s="7">
        <v>143.89</v>
      </c>
    </row>
    <row r="1857" ht="14.75" spans="1:8">
      <c r="A1857" s="5">
        <v>331101016</v>
      </c>
      <c r="B1857" s="6" t="s">
        <v>1563</v>
      </c>
      <c r="C1857" s="7">
        <v>1600</v>
      </c>
      <c r="D1857" s="7">
        <v>1472.78</v>
      </c>
      <c r="E1857" s="7">
        <v>1084.82</v>
      </c>
      <c r="F1857" s="7">
        <v>102.64</v>
      </c>
      <c r="G1857" s="7">
        <v>136.78</v>
      </c>
      <c r="H1857" s="7">
        <v>148.54</v>
      </c>
    </row>
    <row r="1858" ht="14.75" spans="1:8">
      <c r="A1858" s="5">
        <v>331101025</v>
      </c>
      <c r="B1858" s="6" t="s">
        <v>1573</v>
      </c>
      <c r="C1858" s="7">
        <v>2800</v>
      </c>
      <c r="D1858" s="7">
        <v>2556.27</v>
      </c>
      <c r="E1858" s="7">
        <v>2075.03</v>
      </c>
      <c r="F1858" s="7">
        <v>102.64</v>
      </c>
      <c r="G1858" s="7">
        <v>118.66</v>
      </c>
      <c r="H1858" s="7">
        <v>259.94</v>
      </c>
    </row>
    <row r="1859" ht="14.75" spans="1:8">
      <c r="A1859" s="5">
        <v>331102001</v>
      </c>
      <c r="B1859" s="6" t="s">
        <v>1575</v>
      </c>
      <c r="C1859" s="7">
        <v>2000</v>
      </c>
      <c r="D1859" s="7">
        <v>1943.49</v>
      </c>
      <c r="E1859" s="7">
        <v>1521.69</v>
      </c>
      <c r="F1859" s="7">
        <v>102.64</v>
      </c>
      <c r="G1859" s="7">
        <v>133.49</v>
      </c>
      <c r="H1859" s="7">
        <v>185.67</v>
      </c>
    </row>
    <row r="1860" ht="14.75" spans="1:8">
      <c r="A1860" s="5">
        <v>331102002</v>
      </c>
      <c r="B1860" s="6" t="s">
        <v>4427</v>
      </c>
      <c r="C1860" s="7">
        <v>1550</v>
      </c>
      <c r="D1860" s="7">
        <v>1403.77</v>
      </c>
      <c r="E1860" s="7">
        <v>1084.82</v>
      </c>
      <c r="F1860" s="7">
        <v>39.92</v>
      </c>
      <c r="G1860" s="7">
        <v>135.14</v>
      </c>
      <c r="H1860" s="7">
        <v>143.89</v>
      </c>
    </row>
    <row r="1861" ht="14.75" spans="1:8">
      <c r="A1861" s="5">
        <v>331102003</v>
      </c>
      <c r="B1861" s="6" t="s">
        <v>1577</v>
      </c>
      <c r="C1861" s="7">
        <v>1950</v>
      </c>
      <c r="D1861" s="7">
        <v>1786.57</v>
      </c>
      <c r="E1861" s="7">
        <v>1383.35</v>
      </c>
      <c r="F1861" s="7">
        <v>96.94</v>
      </c>
      <c r="G1861" s="7">
        <v>125.25</v>
      </c>
      <c r="H1861" s="7">
        <v>181.03</v>
      </c>
    </row>
    <row r="1862" ht="14.75" spans="1:8">
      <c r="A1862" s="5">
        <v>331102004</v>
      </c>
      <c r="B1862" s="6" t="s">
        <v>1578</v>
      </c>
      <c r="C1862" s="7">
        <v>1650</v>
      </c>
      <c r="D1862" s="7">
        <v>1446.11</v>
      </c>
      <c r="E1862" s="7">
        <v>1084.82</v>
      </c>
      <c r="F1862" s="7">
        <v>102.64</v>
      </c>
      <c r="G1862" s="7">
        <v>105.47</v>
      </c>
      <c r="H1862" s="7">
        <v>153.18</v>
      </c>
    </row>
    <row r="1863" ht="14.75" spans="1:8">
      <c r="A1863" s="5">
        <v>331102005</v>
      </c>
      <c r="B1863" s="6" t="s">
        <v>4428</v>
      </c>
      <c r="C1863" s="7">
        <v>1550</v>
      </c>
      <c r="D1863" s="7">
        <v>1443.42</v>
      </c>
      <c r="E1863" s="7">
        <v>1084.82</v>
      </c>
      <c r="F1863" s="7">
        <v>102.64</v>
      </c>
      <c r="G1863" s="7">
        <v>112.06</v>
      </c>
      <c r="H1863" s="7">
        <v>143.89</v>
      </c>
    </row>
    <row r="1864" ht="14.75" spans="1:8">
      <c r="A1864" s="5">
        <v>331102006</v>
      </c>
      <c r="B1864" s="6" t="s">
        <v>4428</v>
      </c>
      <c r="C1864" s="7">
        <v>1550</v>
      </c>
      <c r="D1864" s="7">
        <v>1443.42</v>
      </c>
      <c r="E1864" s="7">
        <v>1084.82</v>
      </c>
      <c r="F1864" s="7">
        <v>102.64</v>
      </c>
      <c r="G1864" s="7">
        <v>112.06</v>
      </c>
      <c r="H1864" s="7">
        <v>143.89</v>
      </c>
    </row>
    <row r="1865" ht="14.75" spans="1:8">
      <c r="A1865" s="5">
        <v>331102007</v>
      </c>
      <c r="B1865" s="6" t="s">
        <v>4429</v>
      </c>
      <c r="C1865" s="7">
        <v>1000</v>
      </c>
      <c r="D1865" s="7">
        <v>937</v>
      </c>
      <c r="E1865" s="7">
        <v>678.01</v>
      </c>
      <c r="F1865" s="7">
        <v>96.94</v>
      </c>
      <c r="G1865" s="7">
        <v>69.22</v>
      </c>
      <c r="H1865" s="7">
        <v>92.84</v>
      </c>
    </row>
    <row r="1866" ht="14.75" spans="1:8">
      <c r="A1866" s="5">
        <v>331102009</v>
      </c>
      <c r="B1866" s="6" t="s">
        <v>4430</v>
      </c>
      <c r="C1866" s="7">
        <v>1400</v>
      </c>
      <c r="D1866" s="7">
        <v>1334.99</v>
      </c>
      <c r="E1866" s="7">
        <v>996.02</v>
      </c>
      <c r="F1866" s="7">
        <v>96.94</v>
      </c>
      <c r="G1866" s="7">
        <v>112.06</v>
      </c>
      <c r="H1866" s="7">
        <v>129.97</v>
      </c>
    </row>
    <row r="1867" ht="14.75" spans="1:8">
      <c r="A1867" s="5">
        <v>331102010</v>
      </c>
      <c r="B1867" s="6" t="s">
        <v>4431</v>
      </c>
      <c r="C1867" s="7">
        <v>900</v>
      </c>
      <c r="D1867" s="7">
        <v>837.32</v>
      </c>
      <c r="E1867" s="7">
        <v>587.61</v>
      </c>
      <c r="F1867" s="7">
        <v>96.94</v>
      </c>
      <c r="G1867" s="7">
        <v>69.22</v>
      </c>
      <c r="H1867" s="7">
        <v>83.55</v>
      </c>
    </row>
    <row r="1868" ht="14.75" spans="1:8">
      <c r="A1868" s="5">
        <v>331102011</v>
      </c>
      <c r="B1868" s="6" t="s">
        <v>4432</v>
      </c>
      <c r="C1868" s="7">
        <v>1000</v>
      </c>
      <c r="D1868" s="7">
        <v>958.43</v>
      </c>
      <c r="E1868" s="7">
        <v>678.01</v>
      </c>
      <c r="F1868" s="7">
        <v>96.94</v>
      </c>
      <c r="G1868" s="7">
        <v>90.64</v>
      </c>
      <c r="H1868" s="7">
        <v>92.84</v>
      </c>
    </row>
    <row r="1869" ht="14.75" spans="1:8">
      <c r="A1869" s="5">
        <v>331102012</v>
      </c>
      <c r="B1869" s="6" t="s">
        <v>4433</v>
      </c>
      <c r="C1869" s="7">
        <v>1400</v>
      </c>
      <c r="D1869" s="7">
        <v>1320.15</v>
      </c>
      <c r="E1869" s="7">
        <v>996.02</v>
      </c>
      <c r="F1869" s="7">
        <v>96.94</v>
      </c>
      <c r="G1869" s="7">
        <v>97.23</v>
      </c>
      <c r="H1869" s="7">
        <v>129.97</v>
      </c>
    </row>
    <row r="1870" ht="14.75" spans="1:8">
      <c r="A1870" s="5">
        <v>331102014</v>
      </c>
      <c r="B1870" s="6" t="s">
        <v>4434</v>
      </c>
      <c r="C1870" s="7">
        <v>1550</v>
      </c>
      <c r="D1870" s="7">
        <v>1680.03</v>
      </c>
      <c r="E1870" s="7">
        <v>1328.02</v>
      </c>
      <c r="F1870" s="7">
        <v>102.64</v>
      </c>
      <c r="G1870" s="7">
        <v>105.47</v>
      </c>
      <c r="H1870" s="7">
        <v>143.89</v>
      </c>
    </row>
    <row r="1871" ht="14.75" spans="1:8">
      <c r="A1871" s="5">
        <v>331102015</v>
      </c>
      <c r="B1871" s="6" t="s">
        <v>4435</v>
      </c>
      <c r="C1871" s="7">
        <v>1400</v>
      </c>
      <c r="D1871" s="7">
        <v>1320.15</v>
      </c>
      <c r="E1871" s="7">
        <v>996.02</v>
      </c>
      <c r="F1871" s="7">
        <v>96.94</v>
      </c>
      <c r="G1871" s="7">
        <v>97.23</v>
      </c>
      <c r="H1871" s="7">
        <v>129.97</v>
      </c>
    </row>
    <row r="1872" ht="14.75" spans="1:8">
      <c r="A1872" s="5">
        <v>331102016</v>
      </c>
      <c r="B1872" s="6" t="s">
        <v>4436</v>
      </c>
      <c r="C1872" s="7">
        <v>1550</v>
      </c>
      <c r="D1872" s="7">
        <v>1436.07</v>
      </c>
      <c r="E1872" s="7">
        <v>1084.82</v>
      </c>
      <c r="F1872" s="7">
        <v>96.94</v>
      </c>
      <c r="G1872" s="7">
        <v>110.42</v>
      </c>
      <c r="H1872" s="7">
        <v>143.89</v>
      </c>
    </row>
    <row r="1873" ht="14.75" spans="1:8">
      <c r="A1873" s="5">
        <v>331103001</v>
      </c>
      <c r="B1873" s="6" t="s">
        <v>3303</v>
      </c>
      <c r="C1873" s="7">
        <v>845</v>
      </c>
      <c r="D1873" s="7">
        <v>808.43</v>
      </c>
      <c r="E1873" s="7">
        <v>542.41</v>
      </c>
      <c r="F1873" s="7">
        <v>96.94</v>
      </c>
      <c r="G1873" s="7">
        <v>90.64</v>
      </c>
      <c r="H1873" s="7">
        <v>78.45</v>
      </c>
    </row>
    <row r="1874" ht="14.75" spans="1:8">
      <c r="A1874" s="5">
        <v>331103002</v>
      </c>
      <c r="B1874" s="6" t="s">
        <v>4437</v>
      </c>
      <c r="C1874" s="7">
        <v>1000</v>
      </c>
      <c r="D1874" s="7">
        <v>965.02</v>
      </c>
      <c r="E1874" s="7">
        <v>678.01</v>
      </c>
      <c r="F1874" s="7">
        <v>96.94</v>
      </c>
      <c r="G1874" s="7">
        <v>97.23</v>
      </c>
      <c r="H1874" s="7">
        <v>92.84</v>
      </c>
    </row>
    <row r="1875" ht="14.75" spans="1:8">
      <c r="A1875" s="5">
        <v>331103003</v>
      </c>
      <c r="B1875" s="6" t="s">
        <v>4438</v>
      </c>
      <c r="C1875" s="7">
        <v>1000</v>
      </c>
      <c r="D1875" s="7">
        <v>965.02</v>
      </c>
      <c r="E1875" s="7">
        <v>678.01</v>
      </c>
      <c r="F1875" s="7">
        <v>96.94</v>
      </c>
      <c r="G1875" s="7">
        <v>97.23</v>
      </c>
      <c r="H1875" s="7">
        <v>92.84</v>
      </c>
    </row>
    <row r="1876" ht="14.75" spans="1:8">
      <c r="A1876" s="5">
        <v>331103004</v>
      </c>
      <c r="B1876" s="6" t="s">
        <v>4439</v>
      </c>
      <c r="C1876" s="7">
        <v>1000</v>
      </c>
      <c r="D1876" s="7">
        <v>965.02</v>
      </c>
      <c r="E1876" s="7">
        <v>678.01</v>
      </c>
      <c r="F1876" s="7">
        <v>96.94</v>
      </c>
      <c r="G1876" s="7">
        <v>97.23</v>
      </c>
      <c r="H1876" s="7">
        <v>92.84</v>
      </c>
    </row>
    <row r="1877" ht="14.75" spans="1:8">
      <c r="A1877" s="5">
        <v>331103005</v>
      </c>
      <c r="B1877" s="6" t="s">
        <v>770</v>
      </c>
      <c r="C1877" s="7">
        <v>520</v>
      </c>
      <c r="D1877" s="7">
        <v>616.35</v>
      </c>
      <c r="E1877" s="7">
        <v>420.81</v>
      </c>
      <c r="F1877" s="7">
        <v>91.24</v>
      </c>
      <c r="G1877" s="7">
        <v>56.03</v>
      </c>
      <c r="H1877" s="7">
        <v>48.27</v>
      </c>
    </row>
    <row r="1878" ht="14.75" spans="1:8">
      <c r="A1878" s="5">
        <v>331103006</v>
      </c>
      <c r="B1878" s="6" t="s">
        <v>1581</v>
      </c>
      <c r="C1878" s="7">
        <v>2250</v>
      </c>
      <c r="D1878" s="7">
        <v>2124.81</v>
      </c>
      <c r="E1878" s="7">
        <v>1660.03</v>
      </c>
      <c r="F1878" s="7">
        <v>102.64</v>
      </c>
      <c r="G1878" s="7">
        <v>153.26</v>
      </c>
      <c r="H1878" s="7">
        <v>208.88</v>
      </c>
    </row>
    <row r="1879" ht="14.75" spans="1:8">
      <c r="A1879" s="5">
        <v>331103009</v>
      </c>
      <c r="B1879" s="6" t="s">
        <v>1587</v>
      </c>
      <c r="C1879" s="7">
        <v>1950</v>
      </c>
      <c r="D1879" s="7">
        <v>1889.35</v>
      </c>
      <c r="E1879" s="7">
        <v>1457.36</v>
      </c>
      <c r="F1879" s="7">
        <v>102.64</v>
      </c>
      <c r="G1879" s="7">
        <v>148.32</v>
      </c>
      <c r="H1879" s="7">
        <v>181.03</v>
      </c>
    </row>
    <row r="1880" ht="14.75" spans="1:8">
      <c r="A1880" s="5">
        <v>331103016</v>
      </c>
      <c r="B1880" s="6" t="s">
        <v>4440</v>
      </c>
      <c r="C1880" s="7">
        <v>1000</v>
      </c>
      <c r="D1880" s="7">
        <v>951.83</v>
      </c>
      <c r="E1880" s="7">
        <v>678.01</v>
      </c>
      <c r="F1880" s="7">
        <v>96.94</v>
      </c>
      <c r="G1880" s="7">
        <v>84.05</v>
      </c>
      <c r="H1880" s="7">
        <v>92.84</v>
      </c>
    </row>
    <row r="1881" ht="14.75" spans="1:8">
      <c r="A1881" s="5">
        <v>331103017</v>
      </c>
      <c r="B1881" s="6" t="s">
        <v>4441</v>
      </c>
      <c r="C1881" s="7">
        <v>1000</v>
      </c>
      <c r="D1881" s="7">
        <v>951.83</v>
      </c>
      <c r="E1881" s="7">
        <v>678.01</v>
      </c>
      <c r="F1881" s="7">
        <v>96.94</v>
      </c>
      <c r="G1881" s="7">
        <v>84.05</v>
      </c>
      <c r="H1881" s="7">
        <v>92.84</v>
      </c>
    </row>
    <row r="1882" ht="14.75" spans="1:8">
      <c r="A1882" s="5">
        <v>331103018</v>
      </c>
      <c r="B1882" s="6" t="s">
        <v>1596</v>
      </c>
      <c r="C1882" s="7">
        <v>1950</v>
      </c>
      <c r="D1882" s="7">
        <v>1526.64</v>
      </c>
      <c r="E1882" s="7">
        <v>1130.02</v>
      </c>
      <c r="F1882" s="7">
        <v>96.94</v>
      </c>
      <c r="G1882" s="7">
        <v>118.66</v>
      </c>
      <c r="H1882" s="7">
        <v>181.03</v>
      </c>
    </row>
    <row r="1883" ht="14.75" spans="1:8">
      <c r="A1883" s="5">
        <v>331103019</v>
      </c>
      <c r="B1883" s="6" t="s">
        <v>4442</v>
      </c>
      <c r="C1883" s="7">
        <v>1550</v>
      </c>
      <c r="D1883" s="7">
        <v>1446.71</v>
      </c>
      <c r="E1883" s="7">
        <v>1084.82</v>
      </c>
      <c r="F1883" s="7">
        <v>102.64</v>
      </c>
      <c r="G1883" s="7">
        <v>115.36</v>
      </c>
      <c r="H1883" s="7">
        <v>143.89</v>
      </c>
    </row>
    <row r="1884" ht="14.75" spans="1:8">
      <c r="A1884" s="5">
        <v>331103022</v>
      </c>
      <c r="B1884" s="6" t="s">
        <v>4443</v>
      </c>
      <c r="C1884" s="7">
        <v>1550</v>
      </c>
      <c r="D1884" s="7">
        <v>1138.5</v>
      </c>
      <c r="E1884" s="7">
        <v>813.62</v>
      </c>
      <c r="F1884" s="7">
        <v>96.94</v>
      </c>
      <c r="G1884" s="7">
        <v>84.05</v>
      </c>
      <c r="H1884" s="7">
        <v>143.89</v>
      </c>
    </row>
    <row r="1885" ht="14.75" spans="1:8">
      <c r="A1885" s="5">
        <v>331103024</v>
      </c>
      <c r="B1885" s="6" t="s">
        <v>4444</v>
      </c>
      <c r="C1885" s="7">
        <v>845</v>
      </c>
      <c r="D1885" s="7">
        <v>881.41</v>
      </c>
      <c r="E1885" s="7">
        <v>678.01</v>
      </c>
      <c r="F1885" s="7">
        <v>96.94</v>
      </c>
      <c r="G1885" s="7">
        <v>28.02</v>
      </c>
      <c r="H1885" s="7">
        <v>78.45</v>
      </c>
    </row>
    <row r="1886" ht="14.75" spans="1:8">
      <c r="A1886" s="5">
        <v>331103025</v>
      </c>
      <c r="B1886" s="6" t="s">
        <v>4445</v>
      </c>
      <c r="C1886" s="7">
        <v>1150</v>
      </c>
      <c r="D1886" s="7">
        <v>1095.66</v>
      </c>
      <c r="E1886" s="7">
        <v>813.62</v>
      </c>
      <c r="F1886" s="7">
        <v>91.24</v>
      </c>
      <c r="G1886" s="7">
        <v>84.05</v>
      </c>
      <c r="H1886" s="7">
        <v>106.76</v>
      </c>
    </row>
    <row r="1887" ht="14.75" spans="1:8">
      <c r="A1887" s="5">
        <v>331103026</v>
      </c>
      <c r="B1887" s="6" t="s">
        <v>4446</v>
      </c>
      <c r="C1887" s="7">
        <v>1400</v>
      </c>
      <c r="D1887" s="7">
        <v>1301.27</v>
      </c>
      <c r="E1887" s="7">
        <v>996.02</v>
      </c>
      <c r="F1887" s="7">
        <v>91.24</v>
      </c>
      <c r="G1887" s="7">
        <v>84.05</v>
      </c>
      <c r="H1887" s="7">
        <v>129.97</v>
      </c>
    </row>
    <row r="1888" ht="14.75" spans="1:8">
      <c r="A1888" s="5">
        <v>331103027</v>
      </c>
      <c r="B1888" s="6" t="s">
        <v>3304</v>
      </c>
      <c r="C1888" s="7">
        <v>845</v>
      </c>
      <c r="D1888" s="7">
        <v>786.96</v>
      </c>
      <c r="E1888" s="7">
        <v>582.14</v>
      </c>
      <c r="F1888" s="7">
        <v>45.62</v>
      </c>
      <c r="G1888" s="7">
        <v>80.75</v>
      </c>
      <c r="H1888" s="7">
        <v>78.45</v>
      </c>
    </row>
    <row r="1889" ht="14.75" spans="1:8">
      <c r="A1889" s="5">
        <v>331104001</v>
      </c>
      <c r="B1889" s="6" t="s">
        <v>4447</v>
      </c>
      <c r="C1889" s="7">
        <v>1550</v>
      </c>
      <c r="D1889" s="7">
        <v>1418.2</v>
      </c>
      <c r="E1889" s="7">
        <v>1084.82</v>
      </c>
      <c r="F1889" s="7">
        <v>74.13</v>
      </c>
      <c r="G1889" s="7">
        <v>115.36</v>
      </c>
      <c r="H1889" s="7">
        <v>143.89</v>
      </c>
    </row>
    <row r="1890" ht="14.75" spans="1:8">
      <c r="A1890" s="5">
        <v>331104002</v>
      </c>
      <c r="B1890" s="6" t="s">
        <v>4448</v>
      </c>
      <c r="C1890" s="7">
        <v>1250</v>
      </c>
      <c r="D1890" s="7">
        <v>1101.02</v>
      </c>
      <c r="E1890" s="7">
        <v>813.62</v>
      </c>
      <c r="F1890" s="7">
        <v>74.13</v>
      </c>
      <c r="G1890" s="7">
        <v>97.23</v>
      </c>
      <c r="H1890" s="7">
        <v>116.04</v>
      </c>
    </row>
    <row r="1891" ht="14.75" spans="1:8">
      <c r="A1891" s="5">
        <v>331104003</v>
      </c>
      <c r="B1891" s="6" t="s">
        <v>4449</v>
      </c>
      <c r="C1891" s="7">
        <v>1000</v>
      </c>
      <c r="D1891" s="7">
        <v>1094.03</v>
      </c>
      <c r="E1891" s="7">
        <v>813.62</v>
      </c>
      <c r="F1891" s="7">
        <v>96.94</v>
      </c>
      <c r="G1891" s="7">
        <v>90.64</v>
      </c>
      <c r="H1891" s="7">
        <v>92.84</v>
      </c>
    </row>
    <row r="1892" ht="14.75" spans="1:8">
      <c r="A1892" s="5">
        <v>331104004</v>
      </c>
      <c r="B1892" s="6" t="s">
        <v>4450</v>
      </c>
      <c r="C1892" s="7">
        <v>1000</v>
      </c>
      <c r="D1892" s="7">
        <v>1064.63</v>
      </c>
      <c r="E1892" s="7">
        <v>813.62</v>
      </c>
      <c r="F1892" s="7">
        <v>74.13</v>
      </c>
      <c r="G1892" s="7">
        <v>84.05</v>
      </c>
      <c r="H1892" s="7">
        <v>92.84</v>
      </c>
    </row>
    <row r="1893" ht="14.75" spans="1:8">
      <c r="A1893" s="5">
        <v>331104005</v>
      </c>
      <c r="B1893" s="6" t="s">
        <v>4451</v>
      </c>
      <c r="C1893" s="7">
        <v>900</v>
      </c>
      <c r="D1893" s="7">
        <v>852.15</v>
      </c>
      <c r="E1893" s="7">
        <v>587.61</v>
      </c>
      <c r="F1893" s="7">
        <v>96.94</v>
      </c>
      <c r="G1893" s="7">
        <v>84.05</v>
      </c>
      <c r="H1893" s="7">
        <v>83.55</v>
      </c>
    </row>
    <row r="1894" ht="14.75" spans="1:8">
      <c r="A1894" s="5">
        <v>331104006</v>
      </c>
      <c r="B1894" s="6" t="s">
        <v>4452</v>
      </c>
      <c r="C1894" s="7">
        <v>1000</v>
      </c>
      <c r="D1894" s="7">
        <v>965.06</v>
      </c>
      <c r="E1894" s="7">
        <v>332.01</v>
      </c>
      <c r="F1894" s="7">
        <v>456.18</v>
      </c>
      <c r="G1894" s="7">
        <v>84.05</v>
      </c>
      <c r="H1894" s="7">
        <v>92.84</v>
      </c>
    </row>
    <row r="1895" ht="14.75" spans="1:8">
      <c r="A1895" s="5">
        <v>331104007</v>
      </c>
      <c r="B1895" s="6" t="s">
        <v>4453</v>
      </c>
      <c r="C1895" s="7">
        <v>1000</v>
      </c>
      <c r="D1895" s="7">
        <v>947.91</v>
      </c>
      <c r="E1895" s="7">
        <v>678.01</v>
      </c>
      <c r="F1895" s="7">
        <v>79.83</v>
      </c>
      <c r="G1895" s="7">
        <v>97.23</v>
      </c>
      <c r="H1895" s="7">
        <v>92.84</v>
      </c>
    </row>
    <row r="1896" ht="14.75" spans="1:8">
      <c r="A1896" s="5">
        <v>331104008</v>
      </c>
      <c r="B1896" s="6" t="s">
        <v>4454</v>
      </c>
      <c r="C1896" s="7">
        <v>1000</v>
      </c>
      <c r="D1896" s="7">
        <v>870.09</v>
      </c>
      <c r="E1896" s="7">
        <v>678.01</v>
      </c>
      <c r="F1896" s="7">
        <v>39.92</v>
      </c>
      <c r="G1896" s="7">
        <v>59.33</v>
      </c>
      <c r="H1896" s="7">
        <v>92.84</v>
      </c>
    </row>
    <row r="1897" ht="14.75" spans="1:8">
      <c r="A1897" s="5">
        <v>331104009</v>
      </c>
      <c r="B1897" s="6" t="s">
        <v>4455</v>
      </c>
      <c r="C1897" s="7">
        <v>845</v>
      </c>
      <c r="D1897" s="7">
        <v>854.76</v>
      </c>
      <c r="E1897" s="7">
        <v>582.14</v>
      </c>
      <c r="F1897" s="7">
        <v>96.94</v>
      </c>
      <c r="G1897" s="7">
        <v>97.23</v>
      </c>
      <c r="H1897" s="7">
        <v>78.45</v>
      </c>
    </row>
    <row r="1898" ht="14.75" spans="1:8">
      <c r="A1898" s="5">
        <v>331104010</v>
      </c>
      <c r="B1898" s="6" t="s">
        <v>4456</v>
      </c>
      <c r="C1898" s="7">
        <v>845</v>
      </c>
      <c r="D1898" s="7">
        <v>794.67</v>
      </c>
      <c r="E1898" s="7">
        <v>582.15</v>
      </c>
      <c r="F1898" s="7">
        <v>91.24</v>
      </c>
      <c r="G1898" s="7">
        <v>42.85</v>
      </c>
      <c r="H1898" s="7">
        <v>78.45</v>
      </c>
    </row>
    <row r="1899" ht="14.75" spans="1:8">
      <c r="A1899" s="5">
        <v>331104014</v>
      </c>
      <c r="B1899" s="6" t="s">
        <v>4457</v>
      </c>
      <c r="C1899" s="7">
        <v>1450</v>
      </c>
      <c r="D1899" s="7">
        <v>1425.4</v>
      </c>
      <c r="E1899" s="7">
        <v>1084.82</v>
      </c>
      <c r="F1899" s="7">
        <v>74.13</v>
      </c>
      <c r="G1899" s="7">
        <v>131.84</v>
      </c>
      <c r="H1899" s="7">
        <v>134.61</v>
      </c>
    </row>
    <row r="1900" ht="14.75" spans="1:8">
      <c r="A1900" s="5">
        <v>331104017</v>
      </c>
      <c r="B1900" s="6" t="s">
        <v>4458</v>
      </c>
      <c r="C1900" s="7">
        <v>700</v>
      </c>
      <c r="D1900" s="7">
        <v>665.93</v>
      </c>
      <c r="E1900" s="7">
        <v>385.74</v>
      </c>
      <c r="F1900" s="7">
        <v>131.15</v>
      </c>
      <c r="G1900" s="7">
        <v>84.05</v>
      </c>
      <c r="H1900" s="7">
        <v>64.98</v>
      </c>
    </row>
    <row r="1901" ht="14.75" spans="1:8">
      <c r="A1901" s="5">
        <v>331104021</v>
      </c>
      <c r="B1901" s="6" t="s">
        <v>772</v>
      </c>
      <c r="C1901" s="7">
        <v>600</v>
      </c>
      <c r="D1901" s="7">
        <v>624.21</v>
      </c>
      <c r="E1901" s="7">
        <v>385.74</v>
      </c>
      <c r="F1901" s="7">
        <v>85.53</v>
      </c>
      <c r="G1901" s="7">
        <v>97.23</v>
      </c>
      <c r="H1901" s="7">
        <v>55.7</v>
      </c>
    </row>
    <row r="1902" ht="14.75" spans="1:8">
      <c r="A1902" s="5">
        <v>331104022</v>
      </c>
      <c r="B1902" s="6" t="s">
        <v>4459</v>
      </c>
      <c r="C1902" s="7">
        <v>845</v>
      </c>
      <c r="D1902" s="7">
        <v>863</v>
      </c>
      <c r="E1902" s="7">
        <v>582.14</v>
      </c>
      <c r="F1902" s="7">
        <v>96.94</v>
      </c>
      <c r="G1902" s="7">
        <v>105.47</v>
      </c>
      <c r="H1902" s="7">
        <v>78.45</v>
      </c>
    </row>
    <row r="1903" ht="14.75" spans="1:8">
      <c r="A1903" s="5">
        <v>331104026</v>
      </c>
      <c r="B1903" s="6" t="s">
        <v>4460</v>
      </c>
      <c r="C1903" s="7">
        <v>1550</v>
      </c>
      <c r="D1903" s="7">
        <v>1424.66</v>
      </c>
      <c r="E1903" s="7">
        <v>1084.82</v>
      </c>
      <c r="F1903" s="7">
        <v>85.53</v>
      </c>
      <c r="G1903" s="7">
        <v>110.42</v>
      </c>
      <c r="H1903" s="7">
        <v>143.89</v>
      </c>
    </row>
    <row r="1904" ht="14.75" spans="1:8">
      <c r="A1904" s="5">
        <v>331201001</v>
      </c>
      <c r="B1904" s="6" t="s">
        <v>1601</v>
      </c>
      <c r="C1904" s="7">
        <v>2400</v>
      </c>
      <c r="D1904" s="7">
        <v>2320.03</v>
      </c>
      <c r="E1904" s="7">
        <v>1861.1</v>
      </c>
      <c r="F1904" s="7">
        <v>102.64</v>
      </c>
      <c r="G1904" s="7">
        <v>133.49</v>
      </c>
      <c r="H1904" s="7">
        <v>222.8</v>
      </c>
    </row>
    <row r="1905" ht="14.75" spans="1:8">
      <c r="A1905" s="5">
        <v>331201002</v>
      </c>
      <c r="B1905" s="6" t="s">
        <v>4461</v>
      </c>
      <c r="C1905" s="7">
        <v>1550</v>
      </c>
      <c r="D1905" s="7">
        <v>1408.32</v>
      </c>
      <c r="E1905" s="7">
        <v>1084.82</v>
      </c>
      <c r="F1905" s="7">
        <v>74.13</v>
      </c>
      <c r="G1905" s="7">
        <v>105.47</v>
      </c>
      <c r="H1905" s="7">
        <v>143.89</v>
      </c>
    </row>
    <row r="1906" ht="14.75" spans="1:8">
      <c r="A1906" s="5">
        <v>331201004</v>
      </c>
      <c r="B1906" s="6" t="s">
        <v>4462</v>
      </c>
      <c r="C1906" s="7">
        <v>1550</v>
      </c>
      <c r="D1906" s="7">
        <v>1746.85</v>
      </c>
      <c r="E1906" s="7">
        <v>1446.43</v>
      </c>
      <c r="F1906" s="7">
        <v>74.13</v>
      </c>
      <c r="G1906" s="7">
        <v>82.4</v>
      </c>
      <c r="H1906" s="7">
        <v>143.89</v>
      </c>
    </row>
    <row r="1907" ht="14.75" spans="1:8">
      <c r="A1907" s="5">
        <v>331201006</v>
      </c>
      <c r="B1907" s="6" t="s">
        <v>1603</v>
      </c>
      <c r="C1907" s="7">
        <v>1900</v>
      </c>
      <c r="D1907" s="7">
        <v>1747.12</v>
      </c>
      <c r="E1907" s="7">
        <v>1356.03</v>
      </c>
      <c r="F1907" s="7">
        <v>102.64</v>
      </c>
      <c r="G1907" s="7">
        <v>112.06</v>
      </c>
      <c r="H1907" s="7">
        <v>176.39</v>
      </c>
    </row>
    <row r="1908" ht="14.75" spans="1:8">
      <c r="A1908" s="5">
        <v>331201007</v>
      </c>
      <c r="B1908" s="6" t="s">
        <v>773</v>
      </c>
      <c r="C1908" s="7">
        <v>520</v>
      </c>
      <c r="D1908" s="7">
        <v>529.57</v>
      </c>
      <c r="E1908" s="7">
        <v>385.74</v>
      </c>
      <c r="F1908" s="7">
        <v>74.13</v>
      </c>
      <c r="G1908" s="7">
        <v>21.42</v>
      </c>
      <c r="H1908" s="7">
        <v>48.27</v>
      </c>
    </row>
    <row r="1909" ht="14.75" spans="1:8">
      <c r="A1909" s="5">
        <v>331201008</v>
      </c>
      <c r="B1909" s="6" t="s">
        <v>4463</v>
      </c>
      <c r="C1909" s="7">
        <v>900</v>
      </c>
      <c r="D1909" s="7">
        <v>968.32</v>
      </c>
      <c r="E1909" s="7">
        <v>768.41</v>
      </c>
      <c r="F1909" s="7">
        <v>57.02</v>
      </c>
      <c r="G1909" s="7">
        <v>59.33</v>
      </c>
      <c r="H1909" s="7">
        <v>83.55</v>
      </c>
    </row>
    <row r="1910" ht="14.75" spans="1:8">
      <c r="A1910" s="5">
        <v>331202002</v>
      </c>
      <c r="B1910" s="6" t="s">
        <v>776</v>
      </c>
      <c r="C1910" s="7">
        <v>300</v>
      </c>
      <c r="D1910" s="7">
        <v>375</v>
      </c>
      <c r="E1910" s="7">
        <v>263.01</v>
      </c>
      <c r="F1910" s="7">
        <v>62.72</v>
      </c>
      <c r="G1910" s="7">
        <v>21.42</v>
      </c>
      <c r="H1910" s="7">
        <v>27.85</v>
      </c>
    </row>
    <row r="1911" ht="14.75" spans="1:8">
      <c r="A1911" s="5">
        <v>331202003</v>
      </c>
      <c r="B1911" s="6" t="s">
        <v>778</v>
      </c>
      <c r="C1911" s="7">
        <v>520</v>
      </c>
      <c r="D1911" s="7">
        <v>551.88</v>
      </c>
      <c r="E1911" s="7">
        <v>385.74</v>
      </c>
      <c r="F1911" s="7">
        <v>68.43</v>
      </c>
      <c r="G1911" s="7">
        <v>49.44</v>
      </c>
      <c r="H1911" s="7">
        <v>48.27</v>
      </c>
    </row>
    <row r="1912" ht="14.75" spans="1:8">
      <c r="A1912" s="5">
        <v>331202004</v>
      </c>
      <c r="B1912" s="6" t="s">
        <v>779</v>
      </c>
      <c r="C1912" s="7">
        <v>520</v>
      </c>
      <c r="D1912" s="7">
        <v>529.57</v>
      </c>
      <c r="E1912" s="7">
        <v>385.74</v>
      </c>
      <c r="F1912" s="7">
        <v>74.13</v>
      </c>
      <c r="G1912" s="7">
        <v>21.42</v>
      </c>
      <c r="H1912" s="7">
        <v>48.27</v>
      </c>
    </row>
    <row r="1913" ht="14.75" spans="1:8">
      <c r="A1913" s="5">
        <v>331202005</v>
      </c>
      <c r="B1913" s="6" t="s">
        <v>4464</v>
      </c>
      <c r="C1913" s="7">
        <v>950</v>
      </c>
      <c r="D1913" s="7">
        <v>918.68</v>
      </c>
      <c r="E1913" s="7">
        <v>678.01</v>
      </c>
      <c r="F1913" s="7">
        <v>68.43</v>
      </c>
      <c r="G1913" s="7">
        <v>84.05</v>
      </c>
      <c r="H1913" s="7">
        <v>88.19</v>
      </c>
    </row>
    <row r="1914" ht="14.75" spans="1:8">
      <c r="A1914" s="5">
        <v>331202006</v>
      </c>
      <c r="B1914" s="6" t="s">
        <v>780</v>
      </c>
      <c r="C1914" s="7">
        <v>600</v>
      </c>
      <c r="D1914" s="7">
        <v>711.48</v>
      </c>
      <c r="E1914" s="7">
        <v>582.14</v>
      </c>
      <c r="F1914" s="7">
        <v>45.62</v>
      </c>
      <c r="G1914" s="7">
        <v>28.02</v>
      </c>
      <c r="H1914" s="7">
        <v>55.7</v>
      </c>
    </row>
    <row r="1915" ht="14.75" spans="1:8">
      <c r="A1915" s="5">
        <v>331202007</v>
      </c>
      <c r="B1915" s="6" t="s">
        <v>4465</v>
      </c>
      <c r="C1915" s="7">
        <v>700</v>
      </c>
      <c r="D1915" s="7">
        <v>768.29</v>
      </c>
      <c r="E1915" s="7">
        <v>582.14</v>
      </c>
      <c r="F1915" s="7">
        <v>68.43</v>
      </c>
      <c r="G1915" s="7">
        <v>52.74</v>
      </c>
      <c r="H1915" s="7">
        <v>64.98</v>
      </c>
    </row>
    <row r="1916" ht="14.75" spans="1:8">
      <c r="A1916" s="5">
        <v>331202008</v>
      </c>
      <c r="B1916" s="6" t="s">
        <v>4466</v>
      </c>
      <c r="C1916" s="7">
        <v>700</v>
      </c>
      <c r="D1916" s="7">
        <v>799.6</v>
      </c>
      <c r="E1916" s="7">
        <v>582.15</v>
      </c>
      <c r="F1916" s="7">
        <v>68.43</v>
      </c>
      <c r="G1916" s="7">
        <v>84.05</v>
      </c>
      <c r="H1916" s="7">
        <v>64.98</v>
      </c>
    </row>
    <row r="1917" ht="14.75" spans="1:8">
      <c r="A1917" s="5">
        <v>331202010</v>
      </c>
      <c r="B1917" s="6" t="s">
        <v>4467</v>
      </c>
      <c r="C1917" s="7">
        <v>900</v>
      </c>
      <c r="D1917" s="7">
        <v>859.92</v>
      </c>
      <c r="E1917" s="7">
        <v>678.01</v>
      </c>
      <c r="F1917" s="7">
        <v>45.62</v>
      </c>
      <c r="G1917" s="7">
        <v>52.74</v>
      </c>
      <c r="H1917" s="7">
        <v>83.55</v>
      </c>
    </row>
    <row r="1918" ht="14.75" spans="1:8">
      <c r="A1918" s="5">
        <v>331202011</v>
      </c>
      <c r="B1918" s="6" t="s">
        <v>781</v>
      </c>
      <c r="C1918" s="7">
        <v>600</v>
      </c>
      <c r="D1918" s="7">
        <v>754.06</v>
      </c>
      <c r="E1918" s="7">
        <v>582.15</v>
      </c>
      <c r="F1918" s="7">
        <v>68.43</v>
      </c>
      <c r="G1918" s="7">
        <v>47.79</v>
      </c>
      <c r="H1918" s="7">
        <v>55.7</v>
      </c>
    </row>
    <row r="1919" ht="14.75" spans="1:8">
      <c r="A1919" s="5">
        <v>331203001</v>
      </c>
      <c r="B1919" s="6" t="s">
        <v>4468</v>
      </c>
      <c r="C1919" s="7">
        <v>700</v>
      </c>
      <c r="D1919" s="7">
        <v>784.77</v>
      </c>
      <c r="E1919" s="7">
        <v>582.14</v>
      </c>
      <c r="F1919" s="7">
        <v>68.43</v>
      </c>
      <c r="G1919" s="7">
        <v>69.22</v>
      </c>
      <c r="H1919" s="7">
        <v>64.98</v>
      </c>
    </row>
    <row r="1920" ht="14.75" spans="1:8">
      <c r="A1920" s="5">
        <v>331203003</v>
      </c>
      <c r="B1920" s="6" t="s">
        <v>4469</v>
      </c>
      <c r="C1920" s="7">
        <v>845</v>
      </c>
      <c r="D1920" s="7">
        <v>790.26</v>
      </c>
      <c r="E1920" s="7">
        <v>582.14</v>
      </c>
      <c r="F1920" s="7">
        <v>45.62</v>
      </c>
      <c r="G1920" s="7">
        <v>84.05</v>
      </c>
      <c r="H1920" s="7">
        <v>78.45</v>
      </c>
    </row>
    <row r="1921" ht="14.75" spans="1:8">
      <c r="A1921" s="5">
        <v>331203004</v>
      </c>
      <c r="B1921" s="6" t="s">
        <v>4470</v>
      </c>
      <c r="C1921" s="7">
        <v>700</v>
      </c>
      <c r="D1921" s="7">
        <v>793.01</v>
      </c>
      <c r="E1921" s="7">
        <v>582.14</v>
      </c>
      <c r="F1921" s="7">
        <v>68.43</v>
      </c>
      <c r="G1921" s="7">
        <v>77.46</v>
      </c>
      <c r="H1921" s="7">
        <v>64.98</v>
      </c>
    </row>
    <row r="1922" ht="14.75" spans="1:8">
      <c r="A1922" s="5">
        <v>331203006</v>
      </c>
      <c r="B1922" s="6" t="s">
        <v>3307</v>
      </c>
      <c r="C1922" s="7">
        <v>700</v>
      </c>
      <c r="D1922" s="7">
        <v>785.27</v>
      </c>
      <c r="E1922" s="7">
        <v>582.14</v>
      </c>
      <c r="F1922" s="7">
        <v>96.94</v>
      </c>
      <c r="G1922" s="7">
        <v>41.2</v>
      </c>
      <c r="H1922" s="7">
        <v>64.98</v>
      </c>
    </row>
    <row r="1923" ht="14.75" spans="1:8">
      <c r="A1923" s="5">
        <v>331203008</v>
      </c>
      <c r="B1923" s="6" t="s">
        <v>783</v>
      </c>
      <c r="C1923" s="7">
        <v>400</v>
      </c>
      <c r="D1923" s="7">
        <v>474.63</v>
      </c>
      <c r="E1923" s="7">
        <v>350.67</v>
      </c>
      <c r="F1923" s="7">
        <v>45.62</v>
      </c>
      <c r="G1923" s="7">
        <v>41.2</v>
      </c>
      <c r="H1923" s="7">
        <v>37.13</v>
      </c>
    </row>
    <row r="1924" ht="14.75" spans="1:8">
      <c r="A1924" s="5">
        <v>331203010</v>
      </c>
      <c r="B1924" s="6" t="s">
        <v>784</v>
      </c>
      <c r="C1924" s="7">
        <v>400</v>
      </c>
      <c r="D1924" s="7">
        <v>486.16</v>
      </c>
      <c r="E1924" s="7">
        <v>350.67</v>
      </c>
      <c r="F1924" s="7">
        <v>45.62</v>
      </c>
      <c r="G1924" s="7">
        <v>52.74</v>
      </c>
      <c r="H1924" s="7">
        <v>37.13</v>
      </c>
    </row>
    <row r="1925" ht="14.75" spans="1:8">
      <c r="A1925" s="5">
        <v>331203011</v>
      </c>
      <c r="B1925" s="6" t="s">
        <v>785</v>
      </c>
      <c r="C1925" s="7">
        <v>550</v>
      </c>
      <c r="D1925" s="7">
        <v>637.53</v>
      </c>
      <c r="E1925" s="7">
        <v>420.81</v>
      </c>
      <c r="F1925" s="7">
        <v>68.43</v>
      </c>
      <c r="G1925" s="7">
        <v>97.23</v>
      </c>
      <c r="H1925" s="7">
        <v>51.06</v>
      </c>
    </row>
    <row r="1926" ht="14.75" spans="1:8">
      <c r="A1926" s="5">
        <v>331204001</v>
      </c>
      <c r="B1926" s="6" t="s">
        <v>786</v>
      </c>
      <c r="C1926" s="7">
        <v>200</v>
      </c>
      <c r="D1926" s="7">
        <v>523.79</v>
      </c>
      <c r="E1926" s="7">
        <v>420.81</v>
      </c>
      <c r="F1926" s="7">
        <v>39.92</v>
      </c>
      <c r="G1926" s="7">
        <v>44.5</v>
      </c>
      <c r="H1926" s="7">
        <v>18.57</v>
      </c>
    </row>
    <row r="1927" ht="14.75" spans="1:8">
      <c r="A1927" s="5">
        <v>331204002</v>
      </c>
      <c r="B1927" s="6" t="s">
        <v>788</v>
      </c>
      <c r="C1927" s="7">
        <v>200</v>
      </c>
      <c r="D1927" s="7">
        <v>642.67</v>
      </c>
      <c r="E1927" s="7">
        <v>526.01</v>
      </c>
      <c r="F1927" s="7">
        <v>68.43</v>
      </c>
      <c r="G1927" s="7">
        <v>29.66</v>
      </c>
      <c r="H1927" s="7">
        <v>18.57</v>
      </c>
    </row>
    <row r="1928" ht="14.75" spans="1:8">
      <c r="A1928" s="5">
        <v>331204003</v>
      </c>
      <c r="B1928" s="6" t="s">
        <v>789</v>
      </c>
      <c r="C1928" s="7">
        <v>520</v>
      </c>
      <c r="D1928" s="7">
        <v>567.47</v>
      </c>
      <c r="E1928" s="7">
        <v>385.74</v>
      </c>
      <c r="F1928" s="7">
        <v>74.13</v>
      </c>
      <c r="G1928" s="7">
        <v>59.33</v>
      </c>
      <c r="H1928" s="7">
        <v>48.27</v>
      </c>
    </row>
    <row r="1929" ht="14.75" spans="1:8">
      <c r="A1929" s="5">
        <v>331204004</v>
      </c>
      <c r="B1929" s="6" t="s">
        <v>790</v>
      </c>
      <c r="C1929" s="7">
        <v>200</v>
      </c>
      <c r="D1929" s="7">
        <v>282.3</v>
      </c>
      <c r="E1929" s="7">
        <v>166</v>
      </c>
      <c r="F1929" s="7">
        <v>28.51</v>
      </c>
      <c r="G1929" s="7">
        <v>69.22</v>
      </c>
      <c r="H1929" s="7">
        <v>18.57</v>
      </c>
    </row>
    <row r="1930" ht="14.75" spans="1:8">
      <c r="A1930" s="5">
        <v>331204006</v>
      </c>
      <c r="B1930" s="6" t="s">
        <v>791</v>
      </c>
      <c r="C1930" s="7">
        <v>520</v>
      </c>
      <c r="D1930" s="7">
        <v>577.36</v>
      </c>
      <c r="E1930" s="7">
        <v>385.74</v>
      </c>
      <c r="F1930" s="7">
        <v>74.13</v>
      </c>
      <c r="G1930" s="7">
        <v>69.22</v>
      </c>
      <c r="H1930" s="7">
        <v>48.27</v>
      </c>
    </row>
    <row r="1931" ht="14.75" spans="1:8">
      <c r="A1931" s="5">
        <v>331204007</v>
      </c>
      <c r="B1931" s="6" t="s">
        <v>4471</v>
      </c>
      <c r="C1931" s="7">
        <v>845</v>
      </c>
      <c r="D1931" s="7">
        <v>750.34</v>
      </c>
      <c r="E1931" s="7">
        <v>526.01</v>
      </c>
      <c r="F1931" s="7">
        <v>68.43</v>
      </c>
      <c r="G1931" s="7">
        <v>77.46</v>
      </c>
      <c r="H1931" s="7">
        <v>78.45</v>
      </c>
    </row>
    <row r="1932" ht="14.75" spans="1:8">
      <c r="A1932" s="5">
        <v>331204008</v>
      </c>
      <c r="B1932" s="6" t="s">
        <v>4472</v>
      </c>
      <c r="C1932" s="7">
        <v>1250</v>
      </c>
      <c r="D1932" s="7">
        <v>1114.2</v>
      </c>
      <c r="E1932" s="7">
        <v>813.62</v>
      </c>
      <c r="F1932" s="7">
        <v>74.13</v>
      </c>
      <c r="G1932" s="7">
        <v>110.42</v>
      </c>
      <c r="H1932" s="7">
        <v>116.04</v>
      </c>
    </row>
    <row r="1933" ht="14.75" spans="1:8">
      <c r="A1933" s="5">
        <v>331204010</v>
      </c>
      <c r="B1933" s="6" t="s">
        <v>1607</v>
      </c>
      <c r="C1933" s="7">
        <v>1900</v>
      </c>
      <c r="D1933" s="7">
        <v>1707.08</v>
      </c>
      <c r="E1933" s="7">
        <v>1328.02</v>
      </c>
      <c r="F1933" s="7">
        <v>74.13</v>
      </c>
      <c r="G1933" s="7">
        <v>128.54</v>
      </c>
      <c r="H1933" s="7">
        <v>176.39</v>
      </c>
    </row>
    <row r="1934" ht="14.75" spans="1:8">
      <c r="A1934" s="5">
        <v>331204013</v>
      </c>
      <c r="B1934" s="6" t="s">
        <v>4473</v>
      </c>
      <c r="C1934" s="7">
        <v>1000</v>
      </c>
      <c r="D1934" s="7">
        <v>963.63</v>
      </c>
      <c r="E1934" s="7">
        <v>678.01</v>
      </c>
      <c r="F1934" s="7">
        <v>74.13</v>
      </c>
      <c r="G1934" s="7">
        <v>118.66</v>
      </c>
      <c r="H1934" s="7">
        <v>92.84</v>
      </c>
    </row>
    <row r="1935" ht="14.75" spans="1:8">
      <c r="A1935" s="5">
        <v>331204019</v>
      </c>
      <c r="B1935" s="6" t="s">
        <v>4474</v>
      </c>
      <c r="C1935" s="7">
        <v>900</v>
      </c>
      <c r="D1935" s="7">
        <v>715.84</v>
      </c>
      <c r="E1935" s="7">
        <v>526.01</v>
      </c>
      <c r="F1935" s="7">
        <v>37.06</v>
      </c>
      <c r="G1935" s="7">
        <v>69.22</v>
      </c>
      <c r="H1935" s="7">
        <v>83.55</v>
      </c>
    </row>
    <row r="1936" ht="14.75" spans="1:8">
      <c r="A1936" s="5">
        <v>331301002</v>
      </c>
      <c r="B1936" s="6" t="s">
        <v>3309</v>
      </c>
      <c r="C1936" s="7">
        <v>845</v>
      </c>
      <c r="D1936" s="7">
        <v>788.74</v>
      </c>
      <c r="E1936" s="7">
        <v>526.01</v>
      </c>
      <c r="F1936" s="7">
        <v>96.94</v>
      </c>
      <c r="G1936" s="7">
        <v>87.34</v>
      </c>
      <c r="H1936" s="7">
        <v>78.45</v>
      </c>
    </row>
    <row r="1937" ht="14.75" spans="1:8">
      <c r="A1937" s="5">
        <v>331301003</v>
      </c>
      <c r="B1937" s="6" t="s">
        <v>3311</v>
      </c>
      <c r="C1937" s="7">
        <v>845</v>
      </c>
      <c r="D1937" s="7">
        <v>788.74</v>
      </c>
      <c r="E1937" s="7">
        <v>526.01</v>
      </c>
      <c r="F1937" s="7">
        <v>96.94</v>
      </c>
      <c r="G1937" s="7">
        <v>87.34</v>
      </c>
      <c r="H1937" s="7">
        <v>78.45</v>
      </c>
    </row>
    <row r="1938" ht="14.75" spans="1:8">
      <c r="A1938" s="5">
        <v>331301004</v>
      </c>
      <c r="B1938" s="6" t="s">
        <v>4475</v>
      </c>
      <c r="C1938" s="7">
        <v>700</v>
      </c>
      <c r="D1938" s="7">
        <v>831.41</v>
      </c>
      <c r="E1938" s="7">
        <v>582.14</v>
      </c>
      <c r="F1938" s="7">
        <v>96.94</v>
      </c>
      <c r="G1938" s="7">
        <v>87.34</v>
      </c>
      <c r="H1938" s="7">
        <v>64.98</v>
      </c>
    </row>
    <row r="1939" ht="14.75" spans="1:8">
      <c r="A1939" s="5">
        <v>331301005</v>
      </c>
      <c r="B1939" s="6" t="s">
        <v>3312</v>
      </c>
      <c r="C1939" s="7">
        <v>700</v>
      </c>
      <c r="D1939" s="7">
        <v>831.41</v>
      </c>
      <c r="E1939" s="7">
        <v>582.14</v>
      </c>
      <c r="F1939" s="7">
        <v>96.94</v>
      </c>
      <c r="G1939" s="7">
        <v>87.34</v>
      </c>
      <c r="H1939" s="7">
        <v>64.98</v>
      </c>
    </row>
    <row r="1940" ht="14.75" spans="1:8">
      <c r="A1940" s="5">
        <v>331301006</v>
      </c>
      <c r="B1940" s="6" t="s">
        <v>1611</v>
      </c>
      <c r="C1940" s="7">
        <v>2100</v>
      </c>
      <c r="D1940" s="7">
        <v>2102.64</v>
      </c>
      <c r="E1940" s="7">
        <v>1660.03</v>
      </c>
      <c r="F1940" s="7">
        <v>102.64</v>
      </c>
      <c r="G1940" s="7">
        <v>145.02</v>
      </c>
      <c r="H1940" s="7">
        <v>194.95</v>
      </c>
    </row>
    <row r="1941" ht="14.75" spans="1:8">
      <c r="A1941" s="5">
        <v>331301008</v>
      </c>
      <c r="B1941" s="6" t="s">
        <v>4476</v>
      </c>
      <c r="C1941" s="7">
        <v>845</v>
      </c>
      <c r="D1941" s="7">
        <v>788.74</v>
      </c>
      <c r="E1941" s="7">
        <v>526.01</v>
      </c>
      <c r="F1941" s="7">
        <v>96.94</v>
      </c>
      <c r="G1941" s="7">
        <v>87.34</v>
      </c>
      <c r="H1941" s="7">
        <v>78.45</v>
      </c>
    </row>
    <row r="1942" ht="14.75" spans="1:8">
      <c r="A1942" s="5">
        <v>331301009</v>
      </c>
      <c r="B1942" s="6" t="s">
        <v>4477</v>
      </c>
      <c r="C1942" s="7">
        <v>845</v>
      </c>
      <c r="D1942" s="7">
        <v>792.04</v>
      </c>
      <c r="E1942" s="7">
        <v>526.01</v>
      </c>
      <c r="F1942" s="7">
        <v>96.94</v>
      </c>
      <c r="G1942" s="7">
        <v>90.64</v>
      </c>
      <c r="H1942" s="7">
        <v>78.45</v>
      </c>
    </row>
    <row r="1943" ht="14.75" spans="1:8">
      <c r="A1943" s="5">
        <v>331302001</v>
      </c>
      <c r="B1943" s="6" t="s">
        <v>794</v>
      </c>
      <c r="C1943" s="7">
        <v>300</v>
      </c>
      <c r="D1943" s="7">
        <v>554.44</v>
      </c>
      <c r="E1943" s="7">
        <v>406.81</v>
      </c>
      <c r="F1943" s="7">
        <v>45.62</v>
      </c>
      <c r="G1943" s="7">
        <v>74.16</v>
      </c>
      <c r="H1943" s="7">
        <v>27.85</v>
      </c>
    </row>
    <row r="1944" ht="14.75" spans="1:8">
      <c r="A1944" s="5">
        <v>331302002</v>
      </c>
      <c r="B1944" s="6" t="s">
        <v>4478</v>
      </c>
      <c r="C1944" s="7">
        <v>1250</v>
      </c>
      <c r="D1944" s="7">
        <v>1161.73</v>
      </c>
      <c r="E1944" s="7">
        <v>813.62</v>
      </c>
      <c r="F1944" s="7">
        <v>96.94</v>
      </c>
      <c r="G1944" s="7">
        <v>135.14</v>
      </c>
      <c r="H1944" s="7">
        <v>116.04</v>
      </c>
    </row>
    <row r="1945" ht="14.75" spans="1:8">
      <c r="A1945" s="5">
        <v>331302003</v>
      </c>
      <c r="B1945" s="6" t="s">
        <v>4479</v>
      </c>
      <c r="C1945" s="7">
        <v>845</v>
      </c>
      <c r="D1945" s="7">
        <v>793.68</v>
      </c>
      <c r="E1945" s="7">
        <v>526.01</v>
      </c>
      <c r="F1945" s="7">
        <v>96.94</v>
      </c>
      <c r="G1945" s="7">
        <v>92.29</v>
      </c>
      <c r="H1945" s="7">
        <v>78.45</v>
      </c>
    </row>
    <row r="1946" ht="14.75" spans="1:8">
      <c r="A1946" s="5">
        <v>331302004</v>
      </c>
      <c r="B1946" s="6" t="s">
        <v>4480</v>
      </c>
      <c r="C1946" s="7">
        <v>700</v>
      </c>
      <c r="D1946" s="7">
        <v>844.6</v>
      </c>
      <c r="E1946" s="7">
        <v>582.14</v>
      </c>
      <c r="F1946" s="7">
        <v>96.94</v>
      </c>
      <c r="G1946" s="7">
        <v>100.53</v>
      </c>
      <c r="H1946" s="7">
        <v>64.98</v>
      </c>
    </row>
    <row r="1947" ht="14.75" spans="1:8">
      <c r="A1947" s="5">
        <v>331302007</v>
      </c>
      <c r="B1947" s="6" t="s">
        <v>797</v>
      </c>
      <c r="C1947" s="7">
        <v>520</v>
      </c>
      <c r="D1947" s="7">
        <v>551.39</v>
      </c>
      <c r="E1947" s="7">
        <v>385.74</v>
      </c>
      <c r="F1947" s="7">
        <v>39.92</v>
      </c>
      <c r="G1947" s="7">
        <v>77.46</v>
      </c>
      <c r="H1947" s="7">
        <v>48.27</v>
      </c>
    </row>
    <row r="1948" ht="14.75" spans="1:8">
      <c r="A1948" s="5">
        <v>331302008</v>
      </c>
      <c r="B1948" s="6" t="s">
        <v>798</v>
      </c>
      <c r="C1948" s="7">
        <v>415</v>
      </c>
      <c r="D1948" s="7">
        <v>477.08</v>
      </c>
      <c r="E1948" s="7">
        <v>315.61</v>
      </c>
      <c r="F1948" s="7">
        <v>57.02</v>
      </c>
      <c r="G1948" s="7">
        <v>65.92</v>
      </c>
      <c r="H1948" s="7">
        <v>38.53</v>
      </c>
    </row>
    <row r="1949" ht="14.75" spans="1:8">
      <c r="A1949" s="5">
        <v>331302010</v>
      </c>
      <c r="B1949" s="6" t="s">
        <v>4481</v>
      </c>
      <c r="C1949" s="7">
        <v>845</v>
      </c>
      <c r="D1949" s="7">
        <v>793.68</v>
      </c>
      <c r="E1949" s="7">
        <v>526.01</v>
      </c>
      <c r="F1949" s="7">
        <v>96.94</v>
      </c>
      <c r="G1949" s="7">
        <v>92.29</v>
      </c>
      <c r="H1949" s="7">
        <v>78.45</v>
      </c>
    </row>
    <row r="1950" ht="14.75" spans="1:8">
      <c r="A1950" s="5">
        <v>331303001</v>
      </c>
      <c r="B1950" s="6" t="s">
        <v>799</v>
      </c>
      <c r="C1950" s="7">
        <v>200</v>
      </c>
      <c r="D1950" s="7">
        <v>262.52</v>
      </c>
      <c r="E1950" s="7">
        <v>166</v>
      </c>
      <c r="F1950" s="7">
        <v>28.51</v>
      </c>
      <c r="G1950" s="7">
        <v>49.44</v>
      </c>
      <c r="H1950" s="7">
        <v>18.57</v>
      </c>
    </row>
    <row r="1951" ht="14.75" spans="1:8">
      <c r="A1951" s="5">
        <v>331303002</v>
      </c>
      <c r="B1951" s="6" t="s">
        <v>4482</v>
      </c>
      <c r="C1951" s="7">
        <v>1250</v>
      </c>
      <c r="D1951" s="7">
        <v>1150.2</v>
      </c>
      <c r="E1951" s="7">
        <v>813.62</v>
      </c>
      <c r="F1951" s="7">
        <v>96.94</v>
      </c>
      <c r="G1951" s="7">
        <v>123.6</v>
      </c>
      <c r="H1951" s="7">
        <v>116.04</v>
      </c>
    </row>
    <row r="1952" ht="14.75" spans="1:8">
      <c r="A1952" s="5">
        <v>331303004</v>
      </c>
      <c r="B1952" s="6" t="s">
        <v>801</v>
      </c>
      <c r="C1952" s="7">
        <v>520</v>
      </c>
      <c r="D1952" s="7">
        <v>551.39</v>
      </c>
      <c r="E1952" s="7">
        <v>385.74</v>
      </c>
      <c r="F1952" s="7">
        <v>39.92</v>
      </c>
      <c r="G1952" s="7">
        <v>77.46</v>
      </c>
      <c r="H1952" s="7">
        <v>48.27</v>
      </c>
    </row>
    <row r="1953" ht="14.75" spans="1:8">
      <c r="A1953" s="5">
        <v>331303005</v>
      </c>
      <c r="B1953" s="6" t="s">
        <v>802</v>
      </c>
      <c r="C1953" s="7">
        <v>520</v>
      </c>
      <c r="D1953" s="7">
        <v>596.12</v>
      </c>
      <c r="E1953" s="7">
        <v>385.74</v>
      </c>
      <c r="F1953" s="7">
        <v>91.24</v>
      </c>
      <c r="G1953" s="7">
        <v>70.86</v>
      </c>
      <c r="H1953" s="7">
        <v>48.27</v>
      </c>
    </row>
    <row r="1954" ht="14.75" spans="1:8">
      <c r="A1954" s="5">
        <v>331303007</v>
      </c>
      <c r="B1954" s="6" t="s">
        <v>803</v>
      </c>
      <c r="C1954" s="7">
        <v>300</v>
      </c>
      <c r="D1954" s="7">
        <v>476.42</v>
      </c>
      <c r="E1954" s="7">
        <v>315.61</v>
      </c>
      <c r="F1954" s="7">
        <v>45.62</v>
      </c>
      <c r="G1954" s="7">
        <v>87.34</v>
      </c>
      <c r="H1954" s="7">
        <v>27.85</v>
      </c>
    </row>
    <row r="1955" ht="14.75" spans="1:8">
      <c r="A1955" s="5">
        <v>331303008</v>
      </c>
      <c r="B1955" s="6" t="s">
        <v>4483</v>
      </c>
      <c r="C1955" s="7">
        <v>1150</v>
      </c>
      <c r="D1955" s="7">
        <v>1043.03</v>
      </c>
      <c r="E1955" s="7">
        <v>723.21</v>
      </c>
      <c r="F1955" s="7">
        <v>102.64</v>
      </c>
      <c r="G1955" s="7">
        <v>110.42</v>
      </c>
      <c r="H1955" s="7">
        <v>106.76</v>
      </c>
    </row>
    <row r="1956" ht="14.75" spans="1:8">
      <c r="A1956" s="5">
        <v>331303009</v>
      </c>
      <c r="B1956" s="6" t="s">
        <v>4484</v>
      </c>
      <c r="C1956" s="7">
        <v>700</v>
      </c>
      <c r="D1956" s="7">
        <v>745.91</v>
      </c>
      <c r="E1956" s="7">
        <v>490.94</v>
      </c>
      <c r="F1956" s="7">
        <v>102.64</v>
      </c>
      <c r="G1956" s="7">
        <v>87.34</v>
      </c>
      <c r="H1956" s="7">
        <v>64.98</v>
      </c>
    </row>
    <row r="1957" ht="14.75" spans="1:8">
      <c r="A1957" s="5">
        <v>331303010</v>
      </c>
      <c r="B1957" s="6" t="s">
        <v>4485</v>
      </c>
      <c r="C1957" s="7">
        <v>845</v>
      </c>
      <c r="D1957" s="7">
        <v>808.52</v>
      </c>
      <c r="E1957" s="7">
        <v>526.01</v>
      </c>
      <c r="F1957" s="7">
        <v>96.94</v>
      </c>
      <c r="G1957" s="7">
        <v>107.12</v>
      </c>
      <c r="H1957" s="7">
        <v>78.45</v>
      </c>
    </row>
    <row r="1958" ht="14.75" spans="1:8">
      <c r="A1958" s="5">
        <v>331303011</v>
      </c>
      <c r="B1958" s="6" t="s">
        <v>4486</v>
      </c>
      <c r="C1958" s="7">
        <v>900</v>
      </c>
      <c r="D1958" s="7">
        <v>982.86</v>
      </c>
      <c r="E1958" s="7">
        <v>678.01</v>
      </c>
      <c r="F1958" s="7">
        <v>102.64</v>
      </c>
      <c r="G1958" s="7">
        <v>118.66</v>
      </c>
      <c r="H1958" s="7">
        <v>83.55</v>
      </c>
    </row>
    <row r="1959" ht="14.75" spans="1:8">
      <c r="A1959" s="5">
        <v>331303012</v>
      </c>
      <c r="B1959" s="6" t="s">
        <v>4487</v>
      </c>
      <c r="C1959" s="7">
        <v>1000</v>
      </c>
      <c r="D1959" s="7">
        <v>985.55</v>
      </c>
      <c r="E1959" s="7">
        <v>678.01</v>
      </c>
      <c r="F1959" s="7">
        <v>102.64</v>
      </c>
      <c r="G1959" s="7">
        <v>112.06</v>
      </c>
      <c r="H1959" s="7">
        <v>92.84</v>
      </c>
    </row>
    <row r="1960" ht="14.75" spans="1:8">
      <c r="A1960" s="5">
        <v>331303013</v>
      </c>
      <c r="B1960" s="6" t="s">
        <v>4488</v>
      </c>
      <c r="C1960" s="7">
        <v>1100</v>
      </c>
      <c r="D1960" s="7">
        <v>1137.03</v>
      </c>
      <c r="E1960" s="7">
        <v>813.62</v>
      </c>
      <c r="F1960" s="7">
        <v>102.64</v>
      </c>
      <c r="G1960" s="7">
        <v>118.66</v>
      </c>
      <c r="H1960" s="7">
        <v>102.12</v>
      </c>
    </row>
    <row r="1961" ht="14.75" spans="1:8">
      <c r="A1961" s="5">
        <v>331303014</v>
      </c>
      <c r="B1961" s="6" t="s">
        <v>4489</v>
      </c>
      <c r="C1961" s="7">
        <v>1000</v>
      </c>
      <c r="D1961" s="7">
        <v>983.15</v>
      </c>
      <c r="E1961" s="7">
        <v>678.01</v>
      </c>
      <c r="F1961" s="7">
        <v>96.94</v>
      </c>
      <c r="G1961" s="7">
        <v>115.36</v>
      </c>
      <c r="H1961" s="7">
        <v>92.84</v>
      </c>
    </row>
    <row r="1962" ht="14.75" spans="1:8">
      <c r="A1962" s="5">
        <v>331303015</v>
      </c>
      <c r="B1962" s="6" t="s">
        <v>4490</v>
      </c>
      <c r="C1962" s="7">
        <v>1250</v>
      </c>
      <c r="D1962" s="7">
        <v>1155.14</v>
      </c>
      <c r="E1962" s="7">
        <v>813.62</v>
      </c>
      <c r="F1962" s="7">
        <v>96.94</v>
      </c>
      <c r="G1962" s="7">
        <v>128.54</v>
      </c>
      <c r="H1962" s="7">
        <v>116.04</v>
      </c>
    </row>
    <row r="1963" ht="14.75" spans="1:8">
      <c r="A1963" s="5">
        <v>331303016</v>
      </c>
      <c r="B1963" s="6" t="s">
        <v>4491</v>
      </c>
      <c r="C1963" s="7">
        <v>1450</v>
      </c>
      <c r="D1963" s="7">
        <v>1416.95</v>
      </c>
      <c r="E1963" s="7">
        <v>1039.62</v>
      </c>
      <c r="F1963" s="7">
        <v>102.64</v>
      </c>
      <c r="G1963" s="7">
        <v>140.08</v>
      </c>
      <c r="H1963" s="7">
        <v>134.61</v>
      </c>
    </row>
    <row r="1964" ht="14.75" spans="1:8">
      <c r="A1964" s="5">
        <v>331303017</v>
      </c>
      <c r="B1964" s="6" t="s">
        <v>1614</v>
      </c>
      <c r="C1964" s="7">
        <v>2000</v>
      </c>
      <c r="D1964" s="7">
        <v>2094.12</v>
      </c>
      <c r="E1964" s="7">
        <v>1660.03</v>
      </c>
      <c r="F1964" s="7">
        <v>108.34</v>
      </c>
      <c r="G1964" s="7">
        <v>140.08</v>
      </c>
      <c r="H1964" s="7">
        <v>185.67</v>
      </c>
    </row>
    <row r="1965" ht="14.75" spans="1:8">
      <c r="A1965" s="5">
        <v>331303018</v>
      </c>
      <c r="B1965" s="6" t="s">
        <v>4492</v>
      </c>
      <c r="C1965" s="7">
        <v>1000</v>
      </c>
      <c r="D1965" s="7">
        <v>1345.62</v>
      </c>
      <c r="E1965" s="7">
        <v>1052.02</v>
      </c>
      <c r="F1965" s="7">
        <v>96.94</v>
      </c>
      <c r="G1965" s="7">
        <v>103.82</v>
      </c>
      <c r="H1965" s="7">
        <v>92.84</v>
      </c>
    </row>
    <row r="1966" ht="14.75" spans="1:8">
      <c r="A1966" s="5">
        <v>331303019</v>
      </c>
      <c r="B1966" s="6" t="s">
        <v>4493</v>
      </c>
      <c r="C1966" s="7">
        <v>845</v>
      </c>
      <c r="D1966" s="7">
        <v>805.22</v>
      </c>
      <c r="E1966" s="7">
        <v>526.01</v>
      </c>
      <c r="F1966" s="7">
        <v>96.94</v>
      </c>
      <c r="G1966" s="7">
        <v>103.82</v>
      </c>
      <c r="H1966" s="7">
        <v>78.45</v>
      </c>
    </row>
    <row r="1967" ht="14.75" spans="1:8">
      <c r="A1967" s="5">
        <v>331303020</v>
      </c>
      <c r="B1967" s="6" t="s">
        <v>804</v>
      </c>
      <c r="C1967" s="7">
        <v>520</v>
      </c>
      <c r="D1967" s="7">
        <v>537.9</v>
      </c>
      <c r="E1967" s="7">
        <v>361.61</v>
      </c>
      <c r="F1967" s="7">
        <v>45.62</v>
      </c>
      <c r="G1967" s="7">
        <v>82.4</v>
      </c>
      <c r="H1967" s="7">
        <v>48.27</v>
      </c>
    </row>
    <row r="1968" ht="14.75" spans="1:8">
      <c r="A1968" s="5">
        <v>331303021</v>
      </c>
      <c r="B1968" s="6" t="s">
        <v>805</v>
      </c>
      <c r="C1968" s="7">
        <v>600</v>
      </c>
      <c r="D1968" s="7">
        <v>589.24</v>
      </c>
      <c r="E1968" s="7">
        <v>385.74</v>
      </c>
      <c r="F1968" s="7">
        <v>45.62</v>
      </c>
      <c r="G1968" s="7">
        <v>102.18</v>
      </c>
      <c r="H1968" s="7">
        <v>55.7</v>
      </c>
    </row>
    <row r="1969" ht="14.75" spans="1:8">
      <c r="A1969" s="5">
        <v>331303022</v>
      </c>
      <c r="B1969" s="6" t="s">
        <v>806</v>
      </c>
      <c r="C1969" s="7">
        <v>415</v>
      </c>
      <c r="D1969" s="7">
        <v>866.81</v>
      </c>
      <c r="E1969" s="7">
        <v>664.01</v>
      </c>
      <c r="F1969" s="7">
        <v>45.62</v>
      </c>
      <c r="G1969" s="7">
        <v>118.66</v>
      </c>
      <c r="H1969" s="7">
        <v>38.53</v>
      </c>
    </row>
    <row r="1970" ht="14.75" spans="1:8">
      <c r="A1970" s="5">
        <v>331303023</v>
      </c>
      <c r="B1970" s="6" t="s">
        <v>807</v>
      </c>
      <c r="C1970" s="7">
        <v>600</v>
      </c>
      <c r="D1970" s="7">
        <v>648.8</v>
      </c>
      <c r="E1970" s="7">
        <v>385.74</v>
      </c>
      <c r="F1970" s="7">
        <v>96.94</v>
      </c>
      <c r="G1970" s="7">
        <v>110.42</v>
      </c>
      <c r="H1970" s="7">
        <v>55.7</v>
      </c>
    </row>
    <row r="1971" ht="14.75" spans="1:8">
      <c r="A1971" s="5">
        <v>331303025</v>
      </c>
      <c r="B1971" s="6" t="s">
        <v>4494</v>
      </c>
      <c r="C1971" s="7">
        <v>1000</v>
      </c>
      <c r="D1971" s="7">
        <v>994.63</v>
      </c>
      <c r="E1971" s="7">
        <v>723.21</v>
      </c>
      <c r="F1971" s="7">
        <v>91.24</v>
      </c>
      <c r="G1971" s="7">
        <v>87.34</v>
      </c>
      <c r="H1971" s="7">
        <v>92.84</v>
      </c>
    </row>
    <row r="1972" ht="14.75" spans="1:8">
      <c r="A1972" s="5">
        <v>331303026</v>
      </c>
      <c r="B1972" s="6" t="s">
        <v>4495</v>
      </c>
      <c r="C1972" s="7">
        <v>1000</v>
      </c>
      <c r="D1972" s="7">
        <v>952.99</v>
      </c>
      <c r="E1972" s="7">
        <v>678.01</v>
      </c>
      <c r="F1972" s="7">
        <v>68.43</v>
      </c>
      <c r="G1972" s="7">
        <v>113.71</v>
      </c>
      <c r="H1972" s="7">
        <v>92.84</v>
      </c>
    </row>
    <row r="1973" ht="14.75" spans="1:8">
      <c r="A1973" s="5">
        <v>331303027</v>
      </c>
      <c r="B1973" s="6" t="s">
        <v>812</v>
      </c>
      <c r="C1973" s="7">
        <v>600</v>
      </c>
      <c r="D1973" s="7">
        <v>754</v>
      </c>
      <c r="E1973" s="7">
        <v>490.94</v>
      </c>
      <c r="F1973" s="7">
        <v>96.94</v>
      </c>
      <c r="G1973" s="7">
        <v>110.42</v>
      </c>
      <c r="H1973" s="7">
        <v>55.7</v>
      </c>
    </row>
    <row r="1974" ht="14.75" spans="1:8">
      <c r="A1974" s="5">
        <v>331303028</v>
      </c>
      <c r="B1974" s="6" t="s">
        <v>4496</v>
      </c>
      <c r="C1974" s="7">
        <v>1000</v>
      </c>
      <c r="D1974" s="7">
        <v>1011.03</v>
      </c>
      <c r="E1974" s="7">
        <v>678.01</v>
      </c>
      <c r="F1974" s="7">
        <v>108.34</v>
      </c>
      <c r="G1974" s="7">
        <v>131.84</v>
      </c>
      <c r="H1974" s="7">
        <v>92.84</v>
      </c>
    </row>
    <row r="1975" ht="14.75" spans="1:8">
      <c r="A1975" s="5">
        <v>331303029</v>
      </c>
      <c r="B1975" s="6" t="s">
        <v>4497</v>
      </c>
      <c r="C1975" s="7">
        <v>845</v>
      </c>
      <c r="D1975" s="7">
        <v>805.98</v>
      </c>
      <c r="E1975" s="7">
        <v>526.01</v>
      </c>
      <c r="F1975" s="7">
        <v>102.64</v>
      </c>
      <c r="G1975" s="7">
        <v>98.88</v>
      </c>
      <c r="H1975" s="7">
        <v>78.45</v>
      </c>
    </row>
    <row r="1976" ht="14.75" spans="1:8">
      <c r="A1976" s="5">
        <v>331303030</v>
      </c>
      <c r="B1976" s="6" t="s">
        <v>4498</v>
      </c>
      <c r="C1976" s="7">
        <v>780</v>
      </c>
      <c r="D1976" s="7">
        <v>702.02</v>
      </c>
      <c r="E1976" s="7">
        <v>490.94</v>
      </c>
      <c r="F1976" s="7">
        <v>51.32</v>
      </c>
      <c r="G1976" s="7">
        <v>87.34</v>
      </c>
      <c r="H1976" s="7">
        <v>72.41</v>
      </c>
    </row>
    <row r="1977" ht="14.75" spans="1:8">
      <c r="A1977" s="5">
        <v>331304001</v>
      </c>
      <c r="B1977" s="6" t="s">
        <v>815</v>
      </c>
      <c r="C1977" s="7">
        <v>200</v>
      </c>
      <c r="D1977" s="7">
        <v>194.24</v>
      </c>
      <c r="E1977" s="7">
        <v>105.2</v>
      </c>
      <c r="F1977" s="7">
        <v>34.21</v>
      </c>
      <c r="G1977" s="7">
        <v>36.26</v>
      </c>
      <c r="H1977" s="7">
        <v>18.57</v>
      </c>
    </row>
    <row r="1978" ht="14.75" spans="1:8">
      <c r="A1978" s="5">
        <v>331304002</v>
      </c>
      <c r="B1978" s="6" t="s">
        <v>816</v>
      </c>
      <c r="C1978" s="7">
        <v>300</v>
      </c>
      <c r="D1978" s="7">
        <v>404.17</v>
      </c>
      <c r="E1978" s="7">
        <v>263.01</v>
      </c>
      <c r="F1978" s="7">
        <v>34.21</v>
      </c>
      <c r="G1978" s="7">
        <v>79.1</v>
      </c>
      <c r="H1978" s="7">
        <v>27.85</v>
      </c>
    </row>
    <row r="1979" ht="14.75" spans="1:8">
      <c r="A1979" s="5">
        <v>331304003</v>
      </c>
      <c r="B1979" s="6" t="s">
        <v>817</v>
      </c>
      <c r="C1979" s="7">
        <v>200</v>
      </c>
      <c r="D1979" s="7">
        <v>301.81</v>
      </c>
      <c r="E1979" s="7">
        <v>166</v>
      </c>
      <c r="F1979" s="7">
        <v>51.32</v>
      </c>
      <c r="G1979" s="7">
        <v>65.92</v>
      </c>
      <c r="H1979" s="7">
        <v>18.57</v>
      </c>
    </row>
    <row r="1980" ht="14.75" spans="1:8">
      <c r="A1980" s="5">
        <v>331304004</v>
      </c>
      <c r="B1980" s="6" t="s">
        <v>819</v>
      </c>
      <c r="C1980" s="7">
        <v>300</v>
      </c>
      <c r="D1980" s="7">
        <v>425.33</v>
      </c>
      <c r="E1980" s="7">
        <v>263.01</v>
      </c>
      <c r="F1980" s="7">
        <v>57.02</v>
      </c>
      <c r="G1980" s="7">
        <v>77.46</v>
      </c>
      <c r="H1980" s="7">
        <v>27.85</v>
      </c>
    </row>
    <row r="1981" ht="14.75" spans="1:8">
      <c r="A1981" s="5">
        <v>331304006</v>
      </c>
      <c r="B1981" s="6" t="s">
        <v>821</v>
      </c>
      <c r="C1981" s="7">
        <v>520</v>
      </c>
      <c r="D1981" s="7">
        <v>566.26</v>
      </c>
      <c r="E1981" s="7">
        <v>350.67</v>
      </c>
      <c r="F1981" s="7">
        <v>68.43</v>
      </c>
      <c r="G1981" s="7">
        <v>98.88</v>
      </c>
      <c r="H1981" s="7">
        <v>48.27</v>
      </c>
    </row>
    <row r="1982" ht="14.75" spans="1:8">
      <c r="A1982" s="5">
        <v>331304007</v>
      </c>
      <c r="B1982" s="6" t="s">
        <v>822</v>
      </c>
      <c r="C1982" s="7">
        <v>200</v>
      </c>
      <c r="D1982" s="7">
        <v>322.69</v>
      </c>
      <c r="E1982" s="7">
        <v>211.2</v>
      </c>
      <c r="F1982" s="7">
        <v>17.11</v>
      </c>
      <c r="G1982" s="7">
        <v>75.81</v>
      </c>
      <c r="H1982" s="7">
        <v>18.57</v>
      </c>
    </row>
    <row r="1983" ht="14.75" spans="1:8">
      <c r="A1983" s="5">
        <v>331304008</v>
      </c>
      <c r="B1983" s="6" t="s">
        <v>4499</v>
      </c>
      <c r="C1983" s="7">
        <v>1000</v>
      </c>
      <c r="D1983" s="7">
        <v>999.6</v>
      </c>
      <c r="E1983" s="7">
        <v>813.62</v>
      </c>
      <c r="F1983" s="7">
        <v>68.43</v>
      </c>
      <c r="G1983" s="7">
        <v>24.72</v>
      </c>
      <c r="H1983" s="7">
        <v>92.84</v>
      </c>
    </row>
    <row r="1984" ht="14.75" spans="1:8">
      <c r="A1984" s="5">
        <v>331304009</v>
      </c>
      <c r="B1984" s="6" t="s">
        <v>4500</v>
      </c>
      <c r="C1984" s="7">
        <v>1000</v>
      </c>
      <c r="D1984" s="7">
        <v>1115.72</v>
      </c>
      <c r="E1984" s="7">
        <v>813.62</v>
      </c>
      <c r="F1984" s="7">
        <v>74.13</v>
      </c>
      <c r="G1984" s="7">
        <v>135.14</v>
      </c>
      <c r="H1984" s="7">
        <v>92.84</v>
      </c>
    </row>
    <row r="1985" ht="14.75" spans="1:8">
      <c r="A1985" s="5">
        <v>331304010</v>
      </c>
      <c r="B1985" s="6" t="s">
        <v>824</v>
      </c>
      <c r="C1985" s="7">
        <v>300</v>
      </c>
      <c r="D1985" s="7">
        <v>331.97</v>
      </c>
      <c r="E1985" s="7">
        <v>211.2</v>
      </c>
      <c r="F1985" s="7">
        <v>17.11</v>
      </c>
      <c r="G1985" s="7">
        <v>75.81</v>
      </c>
      <c r="H1985" s="7">
        <v>27.85</v>
      </c>
    </row>
    <row r="1986" ht="14.75" spans="1:8">
      <c r="A1986" s="5">
        <v>331304011</v>
      </c>
      <c r="B1986" s="6" t="s">
        <v>3315</v>
      </c>
      <c r="C1986" s="7">
        <v>845</v>
      </c>
      <c r="D1986" s="7">
        <v>851.62</v>
      </c>
      <c r="E1986" s="7">
        <v>631.21</v>
      </c>
      <c r="F1986" s="7">
        <v>51.32</v>
      </c>
      <c r="G1986" s="7">
        <v>90.64</v>
      </c>
      <c r="H1986" s="7">
        <v>78.45</v>
      </c>
    </row>
    <row r="1987" ht="14.75" spans="1:8">
      <c r="A1987" s="5">
        <v>331304012</v>
      </c>
      <c r="B1987" s="6" t="s">
        <v>825</v>
      </c>
      <c r="C1987" s="7">
        <v>415</v>
      </c>
      <c r="D1987" s="7">
        <v>581.42</v>
      </c>
      <c r="E1987" s="7">
        <v>385.74</v>
      </c>
      <c r="F1987" s="7">
        <v>91.24</v>
      </c>
      <c r="G1987" s="7">
        <v>65.92</v>
      </c>
      <c r="H1987" s="7">
        <v>38.53</v>
      </c>
    </row>
    <row r="1988" ht="14.75" spans="1:8">
      <c r="A1988" s="5">
        <v>331304013</v>
      </c>
      <c r="B1988" s="6" t="s">
        <v>826</v>
      </c>
      <c r="C1988" s="7">
        <v>520</v>
      </c>
      <c r="D1988" s="7">
        <v>588.77</v>
      </c>
      <c r="E1988" s="7">
        <v>385.74</v>
      </c>
      <c r="F1988" s="7">
        <v>85.53</v>
      </c>
      <c r="G1988" s="7">
        <v>69.22</v>
      </c>
      <c r="H1988" s="7">
        <v>48.27</v>
      </c>
    </row>
    <row r="1989" ht="14.75" spans="1:8">
      <c r="A1989" s="5">
        <v>331305001</v>
      </c>
      <c r="B1989" s="6" t="s">
        <v>828</v>
      </c>
      <c r="C1989" s="7">
        <v>300</v>
      </c>
      <c r="D1989" s="7">
        <v>321.06</v>
      </c>
      <c r="E1989" s="7">
        <v>211.2</v>
      </c>
      <c r="F1989" s="7">
        <v>34.21</v>
      </c>
      <c r="G1989" s="7">
        <v>47.79</v>
      </c>
      <c r="H1989" s="7">
        <v>27.85</v>
      </c>
    </row>
    <row r="1990" ht="14.75" spans="1:8">
      <c r="A1990" s="5">
        <v>331305002</v>
      </c>
      <c r="B1990" s="6" t="s">
        <v>830</v>
      </c>
      <c r="C1990" s="7">
        <v>415</v>
      </c>
      <c r="D1990" s="7">
        <v>437.75</v>
      </c>
      <c r="E1990" s="7">
        <v>271.21</v>
      </c>
      <c r="F1990" s="7">
        <v>45.62</v>
      </c>
      <c r="G1990" s="7">
        <v>82.4</v>
      </c>
      <c r="H1990" s="7">
        <v>38.53</v>
      </c>
    </row>
    <row r="1991" ht="14.75" spans="1:8">
      <c r="A1991" s="5">
        <v>331305003</v>
      </c>
      <c r="B1991" s="6" t="s">
        <v>4501</v>
      </c>
      <c r="C1991" s="7">
        <v>900</v>
      </c>
      <c r="D1991" s="7">
        <v>892.22</v>
      </c>
      <c r="E1991" s="7">
        <v>631.21</v>
      </c>
      <c r="F1991" s="7">
        <v>45.62</v>
      </c>
      <c r="G1991" s="7">
        <v>131.84</v>
      </c>
      <c r="H1991" s="7">
        <v>83.55</v>
      </c>
    </row>
    <row r="1992" ht="14.75" spans="1:8">
      <c r="A1992" s="5">
        <v>331305004</v>
      </c>
      <c r="B1992" s="6" t="s">
        <v>831</v>
      </c>
      <c r="C1992" s="7">
        <v>200</v>
      </c>
      <c r="D1992" s="7">
        <v>301.26</v>
      </c>
      <c r="E1992" s="7">
        <v>211.2</v>
      </c>
      <c r="F1992" s="7">
        <v>17.11</v>
      </c>
      <c r="G1992" s="7">
        <v>54.38</v>
      </c>
      <c r="H1992" s="7">
        <v>18.57</v>
      </c>
    </row>
    <row r="1993" ht="14.75" spans="1:8">
      <c r="A1993" s="5">
        <v>331305005</v>
      </c>
      <c r="B1993" s="6" t="s">
        <v>833</v>
      </c>
      <c r="C1993" s="7">
        <v>300</v>
      </c>
      <c r="D1993" s="7">
        <v>348.29</v>
      </c>
      <c r="E1993" s="7">
        <v>226</v>
      </c>
      <c r="F1993" s="7">
        <v>28.51</v>
      </c>
      <c r="G1993" s="7">
        <v>65.92</v>
      </c>
      <c r="H1993" s="7">
        <v>27.85</v>
      </c>
    </row>
    <row r="1994" ht="14.75" spans="1:8">
      <c r="A1994" s="5">
        <v>331305009</v>
      </c>
      <c r="B1994" s="6" t="s">
        <v>4502</v>
      </c>
      <c r="C1994" s="7">
        <v>845</v>
      </c>
      <c r="D1994" s="7">
        <v>858.84</v>
      </c>
      <c r="E1994" s="7">
        <v>631.21</v>
      </c>
      <c r="F1994" s="7">
        <v>68.43</v>
      </c>
      <c r="G1994" s="7">
        <v>80.75</v>
      </c>
      <c r="H1994" s="7">
        <v>78.45</v>
      </c>
    </row>
    <row r="1995" ht="14.75" spans="1:8">
      <c r="A1995" s="5">
        <v>331305012</v>
      </c>
      <c r="B1995" s="6" t="s">
        <v>837</v>
      </c>
      <c r="C1995" s="7">
        <v>300</v>
      </c>
      <c r="D1995" s="7">
        <v>327.65</v>
      </c>
      <c r="E1995" s="7">
        <v>211.2</v>
      </c>
      <c r="F1995" s="7">
        <v>34.21</v>
      </c>
      <c r="G1995" s="7">
        <v>54.38</v>
      </c>
      <c r="H1995" s="7">
        <v>27.85</v>
      </c>
    </row>
    <row r="1996" ht="14.75" spans="1:8">
      <c r="A1996" s="5">
        <v>331305013</v>
      </c>
      <c r="B1996" s="6" t="s">
        <v>839</v>
      </c>
      <c r="C1996" s="7">
        <v>520</v>
      </c>
      <c r="D1996" s="7">
        <v>573.01</v>
      </c>
      <c r="E1996" s="7">
        <v>420.81</v>
      </c>
      <c r="F1996" s="7">
        <v>62.72</v>
      </c>
      <c r="G1996" s="7">
        <v>41.2</v>
      </c>
      <c r="H1996" s="7">
        <v>48.27</v>
      </c>
    </row>
    <row r="1997" ht="14.75" spans="1:8">
      <c r="A1997" s="5">
        <v>331305014</v>
      </c>
      <c r="B1997" s="6" t="s">
        <v>840</v>
      </c>
      <c r="C1997" s="7">
        <v>150</v>
      </c>
      <c r="D1997" s="7">
        <v>199.38</v>
      </c>
      <c r="E1997" s="7">
        <v>110.67</v>
      </c>
      <c r="F1997" s="7">
        <v>17.11</v>
      </c>
      <c r="G1997" s="7">
        <v>57.68</v>
      </c>
      <c r="H1997" s="7">
        <v>13.93</v>
      </c>
    </row>
    <row r="1998" ht="14.75" spans="1:8">
      <c r="A1998" s="5">
        <v>331306002</v>
      </c>
      <c r="B1998" s="6" t="s">
        <v>841</v>
      </c>
      <c r="C1998" s="7">
        <v>520</v>
      </c>
      <c r="D1998" s="7">
        <v>707.75</v>
      </c>
      <c r="E1998" s="7">
        <v>498.01</v>
      </c>
      <c r="F1998" s="7">
        <v>74.13</v>
      </c>
      <c r="G1998" s="7">
        <v>87.34</v>
      </c>
      <c r="H1998" s="7">
        <v>48.27</v>
      </c>
    </row>
    <row r="1999" ht="14.75" spans="1:8">
      <c r="A1999" s="5">
        <v>331306003</v>
      </c>
      <c r="B1999" s="6" t="s">
        <v>842</v>
      </c>
      <c r="C1999" s="7">
        <v>415</v>
      </c>
      <c r="D1999" s="7">
        <v>409.85</v>
      </c>
      <c r="E1999" s="7">
        <v>249</v>
      </c>
      <c r="F1999" s="7">
        <v>39.92</v>
      </c>
      <c r="G1999" s="7">
        <v>82.4</v>
      </c>
      <c r="H1999" s="7">
        <v>38.53</v>
      </c>
    </row>
    <row r="2000" ht="14.75" spans="1:8">
      <c r="A2000" s="5">
        <v>331306004</v>
      </c>
      <c r="B2000" s="6" t="s">
        <v>844</v>
      </c>
      <c r="C2000" s="7">
        <v>415</v>
      </c>
      <c r="D2000" s="7">
        <v>423.79</v>
      </c>
      <c r="E2000" s="7">
        <v>249</v>
      </c>
      <c r="F2000" s="7">
        <v>45.62</v>
      </c>
      <c r="G2000" s="7">
        <v>90.64</v>
      </c>
      <c r="H2000" s="7">
        <v>38.53</v>
      </c>
    </row>
    <row r="2001" ht="14.75" spans="1:8">
      <c r="A2001" s="5">
        <v>331306005</v>
      </c>
      <c r="B2001" s="6" t="s">
        <v>4503</v>
      </c>
      <c r="C2001" s="7">
        <v>845</v>
      </c>
      <c r="D2001" s="7">
        <v>713.76</v>
      </c>
      <c r="E2001" s="7">
        <v>490.94</v>
      </c>
      <c r="F2001" s="7">
        <v>57.02</v>
      </c>
      <c r="G2001" s="7">
        <v>87.34</v>
      </c>
      <c r="H2001" s="7">
        <v>78.45</v>
      </c>
    </row>
    <row r="2002" ht="14.75" spans="1:8">
      <c r="A2002" s="5">
        <v>331306007</v>
      </c>
      <c r="B2002" s="6" t="s">
        <v>4504</v>
      </c>
      <c r="C2002" s="7">
        <v>1400</v>
      </c>
      <c r="D2002" s="7">
        <v>1309.14</v>
      </c>
      <c r="E2002" s="7">
        <v>1039.62</v>
      </c>
      <c r="F2002" s="7">
        <v>45.62</v>
      </c>
      <c r="G2002" s="7">
        <v>93.94</v>
      </c>
      <c r="H2002" s="7">
        <v>129.97</v>
      </c>
    </row>
    <row r="2003" ht="14.75" spans="1:8">
      <c r="A2003" s="5">
        <v>331306008</v>
      </c>
      <c r="B2003" s="6" t="s">
        <v>4505</v>
      </c>
      <c r="C2003" s="7">
        <v>1400</v>
      </c>
      <c r="D2003" s="7">
        <v>1325.62</v>
      </c>
      <c r="E2003" s="7">
        <v>1039.62</v>
      </c>
      <c r="F2003" s="7">
        <v>45.62</v>
      </c>
      <c r="G2003" s="7">
        <v>110.42</v>
      </c>
      <c r="H2003" s="7">
        <v>129.97</v>
      </c>
    </row>
    <row r="2004" ht="14.75" spans="1:8">
      <c r="A2004" s="5">
        <v>331306009</v>
      </c>
      <c r="B2004" s="6" t="s">
        <v>4506</v>
      </c>
      <c r="C2004" s="7">
        <v>1400</v>
      </c>
      <c r="D2004" s="7">
        <v>1297.61</v>
      </c>
      <c r="E2004" s="7">
        <v>1039.62</v>
      </c>
      <c r="F2004" s="7">
        <v>45.62</v>
      </c>
      <c r="G2004" s="7">
        <v>82.4</v>
      </c>
      <c r="H2004" s="7">
        <v>129.97</v>
      </c>
    </row>
    <row r="2005" ht="14.75" spans="1:8">
      <c r="A2005" s="5">
        <v>331306011</v>
      </c>
      <c r="B2005" s="6" t="s">
        <v>849</v>
      </c>
      <c r="C2005" s="7">
        <v>625</v>
      </c>
      <c r="D2005" s="7">
        <v>525.31</v>
      </c>
      <c r="E2005" s="7">
        <v>350.67</v>
      </c>
      <c r="F2005" s="7">
        <v>34.21</v>
      </c>
      <c r="G2005" s="7">
        <v>82.4</v>
      </c>
      <c r="H2005" s="7">
        <v>58.02</v>
      </c>
    </row>
    <row r="2006" ht="14.75" spans="1:8">
      <c r="A2006" s="5">
        <v>331400001</v>
      </c>
      <c r="B2006" s="6" t="s">
        <v>851</v>
      </c>
      <c r="C2006" s="7">
        <v>30</v>
      </c>
      <c r="D2006" s="7">
        <v>47.36</v>
      </c>
      <c r="E2006" s="7">
        <v>8.77</v>
      </c>
      <c r="F2006" s="7">
        <v>2.85</v>
      </c>
      <c r="G2006" s="7">
        <v>32.96</v>
      </c>
      <c r="H2006" s="7">
        <v>2.79</v>
      </c>
    </row>
    <row r="2007" ht="14.75" spans="1:8">
      <c r="A2007" s="5">
        <v>331400002</v>
      </c>
      <c r="B2007" s="6" t="s">
        <v>852</v>
      </c>
      <c r="C2007" s="7">
        <v>520</v>
      </c>
      <c r="D2007" s="7">
        <v>515.56</v>
      </c>
      <c r="E2007" s="7">
        <v>350.67</v>
      </c>
      <c r="F2007" s="7">
        <v>34.21</v>
      </c>
      <c r="G2007" s="7">
        <v>82.4</v>
      </c>
      <c r="H2007" s="7">
        <v>48.27</v>
      </c>
    </row>
    <row r="2008" ht="14.75" spans="1:8">
      <c r="A2008" s="5">
        <v>331400003</v>
      </c>
      <c r="B2008" s="6" t="s">
        <v>4507</v>
      </c>
      <c r="C2008" s="7">
        <v>700</v>
      </c>
      <c r="D2008" s="7">
        <v>724.09</v>
      </c>
      <c r="E2008" s="7">
        <v>526.01</v>
      </c>
      <c r="F2008" s="7">
        <v>34.21</v>
      </c>
      <c r="G2008" s="7">
        <v>98.88</v>
      </c>
      <c r="H2008" s="7">
        <v>64.98</v>
      </c>
    </row>
    <row r="2009" ht="14.75" spans="1:8">
      <c r="A2009" s="5">
        <v>331400004</v>
      </c>
      <c r="B2009" s="6" t="s">
        <v>4508</v>
      </c>
      <c r="C2009" s="7">
        <v>845</v>
      </c>
      <c r="D2009" s="7">
        <v>770.51</v>
      </c>
      <c r="E2009" s="7">
        <v>526.01</v>
      </c>
      <c r="F2009" s="7">
        <v>34.21</v>
      </c>
      <c r="G2009" s="7">
        <v>131.84</v>
      </c>
      <c r="H2009" s="7">
        <v>78.45</v>
      </c>
    </row>
    <row r="2010" ht="14.75" spans="1:8">
      <c r="A2010" s="5">
        <v>331400005</v>
      </c>
      <c r="B2010" s="6" t="s">
        <v>855</v>
      </c>
      <c r="C2010" s="7">
        <v>415</v>
      </c>
      <c r="D2010" s="7">
        <v>437.79</v>
      </c>
      <c r="E2010" s="7">
        <v>315.61</v>
      </c>
      <c r="F2010" s="7">
        <v>34.21</v>
      </c>
      <c r="G2010" s="7">
        <v>49.44</v>
      </c>
      <c r="H2010" s="7">
        <v>38.53</v>
      </c>
    </row>
    <row r="2011" ht="14.75" spans="1:8">
      <c r="A2011" s="5">
        <v>331400006</v>
      </c>
      <c r="B2011" s="6" t="s">
        <v>857</v>
      </c>
      <c r="C2011" s="7">
        <v>415</v>
      </c>
      <c r="D2011" s="7">
        <v>528.43</v>
      </c>
      <c r="E2011" s="7">
        <v>315.61</v>
      </c>
      <c r="F2011" s="7">
        <v>34.21</v>
      </c>
      <c r="G2011" s="7">
        <v>140.08</v>
      </c>
      <c r="H2011" s="7">
        <v>38.53</v>
      </c>
    </row>
    <row r="2012" ht="14.75" spans="1:8">
      <c r="A2012" s="5">
        <v>331400007</v>
      </c>
      <c r="B2012" s="6" t="s">
        <v>3316</v>
      </c>
      <c r="C2012" s="7">
        <v>720</v>
      </c>
      <c r="D2012" s="7">
        <v>739.13</v>
      </c>
      <c r="E2012" s="7">
        <v>526.01</v>
      </c>
      <c r="F2012" s="7">
        <v>34.21</v>
      </c>
      <c r="G2012" s="7">
        <v>112.06</v>
      </c>
      <c r="H2012" s="7">
        <v>66.84</v>
      </c>
    </row>
    <row r="2013" ht="14.75" spans="1:8">
      <c r="A2013" s="5">
        <v>331400008</v>
      </c>
      <c r="B2013" s="6" t="s">
        <v>859</v>
      </c>
      <c r="C2013" s="7">
        <v>100</v>
      </c>
      <c r="D2013" s="7">
        <v>355.94</v>
      </c>
      <c r="E2013" s="7">
        <v>263.01</v>
      </c>
      <c r="F2013" s="7">
        <v>34.21</v>
      </c>
      <c r="G2013" s="7">
        <v>49.44</v>
      </c>
      <c r="H2013" s="7">
        <v>9.28</v>
      </c>
    </row>
    <row r="2014" ht="14.75" spans="1:8">
      <c r="A2014" s="5">
        <v>331400009</v>
      </c>
      <c r="B2014" s="6" t="s">
        <v>861</v>
      </c>
      <c r="C2014" s="7">
        <v>130</v>
      </c>
      <c r="D2014" s="7">
        <v>411.33</v>
      </c>
      <c r="E2014" s="7">
        <v>315.61</v>
      </c>
      <c r="F2014" s="7">
        <v>34.21</v>
      </c>
      <c r="G2014" s="7">
        <v>49.44</v>
      </c>
      <c r="H2014" s="7">
        <v>12.07</v>
      </c>
    </row>
    <row r="2015" ht="14.75" spans="1:8">
      <c r="A2015" s="5">
        <v>331400010</v>
      </c>
      <c r="B2015" s="6" t="s">
        <v>862</v>
      </c>
      <c r="C2015" s="7">
        <v>50</v>
      </c>
      <c r="D2015" s="7">
        <v>84.37</v>
      </c>
      <c r="E2015" s="7">
        <v>52.6</v>
      </c>
      <c r="F2015" s="7">
        <v>5.7</v>
      </c>
      <c r="G2015" s="7">
        <v>21.42</v>
      </c>
      <c r="H2015" s="7">
        <v>4.64</v>
      </c>
    </row>
    <row r="2016" ht="14.75" spans="1:8">
      <c r="A2016" s="5">
        <v>331400012</v>
      </c>
      <c r="B2016" s="6" t="s">
        <v>4509</v>
      </c>
      <c r="C2016" s="7">
        <v>1000</v>
      </c>
      <c r="D2016" s="7">
        <v>937.53</v>
      </c>
      <c r="E2016" s="7">
        <v>678.01</v>
      </c>
      <c r="F2016" s="7">
        <v>51.32</v>
      </c>
      <c r="G2016" s="7">
        <v>115.36</v>
      </c>
      <c r="H2016" s="7">
        <v>92.84</v>
      </c>
    </row>
    <row r="2017" ht="14.75" spans="1:8">
      <c r="A2017" s="5">
        <v>331400013</v>
      </c>
      <c r="B2017" s="6" t="s">
        <v>4510</v>
      </c>
      <c r="C2017" s="7">
        <v>1400</v>
      </c>
      <c r="D2017" s="7">
        <v>1335.12</v>
      </c>
      <c r="E2017" s="7">
        <v>996.02</v>
      </c>
      <c r="F2017" s="7">
        <v>85.53</v>
      </c>
      <c r="G2017" s="7">
        <v>123.6</v>
      </c>
      <c r="H2017" s="7">
        <v>129.97</v>
      </c>
    </row>
    <row r="2018" ht="14.75" spans="1:8">
      <c r="A2018" s="5">
        <v>331400014</v>
      </c>
      <c r="B2018" s="6" t="s">
        <v>4511</v>
      </c>
      <c r="C2018" s="7">
        <v>1550</v>
      </c>
      <c r="D2018" s="7">
        <v>1437.85</v>
      </c>
      <c r="E2018" s="7">
        <v>1084.82</v>
      </c>
      <c r="F2018" s="7">
        <v>85.53</v>
      </c>
      <c r="G2018" s="7">
        <v>123.6</v>
      </c>
      <c r="H2018" s="7">
        <v>143.89</v>
      </c>
    </row>
    <row r="2019" ht="14.75" spans="1:8">
      <c r="A2019" s="5">
        <v>331400015</v>
      </c>
      <c r="B2019" s="6" t="s">
        <v>4512</v>
      </c>
      <c r="C2019" s="7">
        <v>1400</v>
      </c>
      <c r="D2019" s="7">
        <v>1315.97</v>
      </c>
      <c r="E2019" s="7">
        <v>996.02</v>
      </c>
      <c r="F2019" s="7">
        <v>102.64</v>
      </c>
      <c r="G2019" s="7">
        <v>87.34</v>
      </c>
      <c r="H2019" s="7">
        <v>129.97</v>
      </c>
    </row>
    <row r="2020" ht="14.75" spans="1:8">
      <c r="A2020" s="5">
        <v>331400016</v>
      </c>
      <c r="B2020" s="6" t="s">
        <v>4513</v>
      </c>
      <c r="C2020" s="7">
        <v>845</v>
      </c>
      <c r="D2020" s="7">
        <v>842.23</v>
      </c>
      <c r="E2020" s="7">
        <v>526.01</v>
      </c>
      <c r="F2020" s="7">
        <v>102.64</v>
      </c>
      <c r="G2020" s="7">
        <v>135.14</v>
      </c>
      <c r="H2020" s="7">
        <v>78.45</v>
      </c>
    </row>
    <row r="2021" ht="14.75" spans="1:8">
      <c r="A2021" s="5">
        <v>331400018</v>
      </c>
      <c r="B2021" s="6" t="s">
        <v>864</v>
      </c>
      <c r="C2021" s="7">
        <v>100</v>
      </c>
      <c r="D2021" s="7">
        <v>145.97</v>
      </c>
      <c r="E2021" s="7">
        <v>70.14</v>
      </c>
      <c r="F2021" s="7">
        <v>17.11</v>
      </c>
      <c r="G2021" s="7">
        <v>49.44</v>
      </c>
      <c r="H2021" s="7">
        <v>9.28</v>
      </c>
    </row>
    <row r="2022" ht="14.75" spans="1:8">
      <c r="A2022" s="5">
        <v>331400019</v>
      </c>
      <c r="B2022" s="6" t="s">
        <v>4514</v>
      </c>
      <c r="C2022" s="7">
        <v>200</v>
      </c>
      <c r="D2022" s="7">
        <v>257.25</v>
      </c>
      <c r="E2022" s="7">
        <v>110.67</v>
      </c>
      <c r="F2022" s="7">
        <v>45.62</v>
      </c>
      <c r="G2022" s="7">
        <v>82.4</v>
      </c>
      <c r="H2022" s="7">
        <v>18.57</v>
      </c>
    </row>
    <row r="2023" ht="14.75" spans="1:8">
      <c r="A2023" s="5">
        <v>331501004</v>
      </c>
      <c r="B2023" s="6" t="s">
        <v>1621</v>
      </c>
      <c r="C2023" s="7">
        <v>2200</v>
      </c>
      <c r="D2023" s="7">
        <v>2111.93</v>
      </c>
      <c r="E2023" s="7">
        <v>1660.03</v>
      </c>
      <c r="F2023" s="7">
        <v>102.64</v>
      </c>
      <c r="G2023" s="7">
        <v>145.02</v>
      </c>
      <c r="H2023" s="7">
        <v>204.24</v>
      </c>
    </row>
    <row r="2024" ht="14.75" spans="1:8">
      <c r="A2024" s="5">
        <v>331501007</v>
      </c>
      <c r="B2024" s="6" t="s">
        <v>1625</v>
      </c>
      <c r="C2024" s="7">
        <v>1950</v>
      </c>
      <c r="D2024" s="7">
        <v>1687.5</v>
      </c>
      <c r="E2024" s="7">
        <v>1328.02</v>
      </c>
      <c r="F2024" s="7">
        <v>102.64</v>
      </c>
      <c r="G2024" s="7">
        <v>75.81</v>
      </c>
      <c r="H2024" s="7">
        <v>181.03</v>
      </c>
    </row>
    <row r="2025" ht="14.75" spans="1:8">
      <c r="A2025" s="5">
        <v>331501017</v>
      </c>
      <c r="B2025" s="6" t="s">
        <v>4515</v>
      </c>
      <c r="C2025" s="7">
        <v>845</v>
      </c>
      <c r="D2025" s="7">
        <v>740.06</v>
      </c>
      <c r="E2025" s="7">
        <v>526.01</v>
      </c>
      <c r="F2025" s="7">
        <v>102.64</v>
      </c>
      <c r="G2025" s="7">
        <v>32.96</v>
      </c>
      <c r="H2025" s="7">
        <v>78.45</v>
      </c>
    </row>
    <row r="2026" ht="14.75" spans="1:8">
      <c r="A2026" s="5">
        <v>331501018</v>
      </c>
      <c r="B2026" s="6" t="s">
        <v>4516</v>
      </c>
      <c r="C2026" s="7">
        <v>845</v>
      </c>
      <c r="D2026" s="7">
        <v>754.89</v>
      </c>
      <c r="E2026" s="7">
        <v>526.01</v>
      </c>
      <c r="F2026" s="7">
        <v>102.64</v>
      </c>
      <c r="G2026" s="7">
        <v>47.79</v>
      </c>
      <c r="H2026" s="7">
        <v>78.45</v>
      </c>
    </row>
    <row r="2027" ht="14.75" spans="1:8">
      <c r="A2027" s="5">
        <v>331501019</v>
      </c>
      <c r="B2027" s="6" t="s">
        <v>4517</v>
      </c>
      <c r="C2027" s="7">
        <v>1550</v>
      </c>
      <c r="D2027" s="7">
        <v>1440.56</v>
      </c>
      <c r="E2027" s="7">
        <v>1106.68</v>
      </c>
      <c r="F2027" s="7">
        <v>102.64</v>
      </c>
      <c r="G2027" s="7">
        <v>87.34</v>
      </c>
      <c r="H2027" s="7">
        <v>143.89</v>
      </c>
    </row>
    <row r="2028" ht="14.75" spans="1:8">
      <c r="A2028" s="5">
        <v>331501020</v>
      </c>
      <c r="B2028" s="6" t="s">
        <v>1637</v>
      </c>
      <c r="C2028" s="7">
        <v>1950</v>
      </c>
      <c r="D2028" s="7">
        <v>1702.33</v>
      </c>
      <c r="E2028" s="7">
        <v>1328.02</v>
      </c>
      <c r="F2028" s="7">
        <v>102.64</v>
      </c>
      <c r="G2028" s="7">
        <v>90.64</v>
      </c>
      <c r="H2028" s="7">
        <v>181.03</v>
      </c>
    </row>
    <row r="2029" ht="14.75" spans="1:8">
      <c r="A2029" s="5">
        <v>331501021</v>
      </c>
      <c r="B2029" s="6" t="s">
        <v>1639</v>
      </c>
      <c r="C2029" s="7">
        <v>2000</v>
      </c>
      <c r="D2029" s="7">
        <v>1933.06</v>
      </c>
      <c r="E2029" s="7">
        <v>1540.92</v>
      </c>
      <c r="F2029" s="7">
        <v>102.64</v>
      </c>
      <c r="G2029" s="7">
        <v>103.82</v>
      </c>
      <c r="H2029" s="7">
        <v>185.67</v>
      </c>
    </row>
    <row r="2030" ht="14.75" spans="1:8">
      <c r="A2030" s="5">
        <v>331501022</v>
      </c>
      <c r="B2030" s="6" t="s">
        <v>1642</v>
      </c>
      <c r="C2030" s="7">
        <v>2000</v>
      </c>
      <c r="D2030" s="7">
        <v>1933.06</v>
      </c>
      <c r="E2030" s="7">
        <v>1540.92</v>
      </c>
      <c r="F2030" s="7">
        <v>102.64</v>
      </c>
      <c r="G2030" s="7">
        <v>103.82</v>
      </c>
      <c r="H2030" s="7">
        <v>185.67</v>
      </c>
    </row>
    <row r="2031" ht="14.75" spans="1:8">
      <c r="A2031" s="5">
        <v>331501026</v>
      </c>
      <c r="B2031" s="6" t="s">
        <v>1647</v>
      </c>
      <c r="C2031" s="7">
        <v>2350</v>
      </c>
      <c r="D2031" s="7">
        <v>2115.96</v>
      </c>
      <c r="E2031" s="7">
        <v>1660.03</v>
      </c>
      <c r="F2031" s="7">
        <v>102.64</v>
      </c>
      <c r="G2031" s="7">
        <v>135.14</v>
      </c>
      <c r="H2031" s="7">
        <v>218.16</v>
      </c>
    </row>
    <row r="2032" ht="14.75" spans="1:8">
      <c r="A2032" s="5">
        <v>331501027</v>
      </c>
      <c r="B2032" s="6" t="s">
        <v>1650</v>
      </c>
      <c r="C2032" s="7">
        <v>2200</v>
      </c>
      <c r="D2032" s="7">
        <v>2102.04</v>
      </c>
      <c r="E2032" s="7">
        <v>1660.03</v>
      </c>
      <c r="F2032" s="7">
        <v>102.64</v>
      </c>
      <c r="G2032" s="7">
        <v>135.14</v>
      </c>
      <c r="H2032" s="7">
        <v>204.24</v>
      </c>
    </row>
    <row r="2033" ht="14.75" spans="1:8">
      <c r="A2033" s="5">
        <v>331501028</v>
      </c>
      <c r="B2033" s="6" t="s">
        <v>1652</v>
      </c>
      <c r="C2033" s="7">
        <v>2000</v>
      </c>
      <c r="D2033" s="7">
        <v>1939.78</v>
      </c>
      <c r="E2033" s="7">
        <v>1540.92</v>
      </c>
      <c r="F2033" s="7">
        <v>91.24</v>
      </c>
      <c r="G2033" s="7">
        <v>121.95</v>
      </c>
      <c r="H2033" s="7">
        <v>185.67</v>
      </c>
    </row>
    <row r="2034" ht="14.75" spans="1:8">
      <c r="A2034" s="5">
        <v>331501029</v>
      </c>
      <c r="B2034" s="6" t="s">
        <v>1653</v>
      </c>
      <c r="C2034" s="7">
        <v>2200</v>
      </c>
      <c r="D2034" s="7">
        <v>2078.97</v>
      </c>
      <c r="E2034" s="7">
        <v>1660.03</v>
      </c>
      <c r="F2034" s="7">
        <v>102.64</v>
      </c>
      <c r="G2034" s="7">
        <v>112.06</v>
      </c>
      <c r="H2034" s="7">
        <v>204.24</v>
      </c>
    </row>
    <row r="2035" ht="14.75" spans="1:8">
      <c r="A2035" s="5">
        <v>331501030</v>
      </c>
      <c r="B2035" s="6" t="s">
        <v>1656</v>
      </c>
      <c r="C2035" s="7">
        <v>2000</v>
      </c>
      <c r="D2035" s="7">
        <v>2202.14</v>
      </c>
      <c r="E2035" s="7">
        <v>1805.69</v>
      </c>
      <c r="F2035" s="7">
        <v>85.53</v>
      </c>
      <c r="G2035" s="7">
        <v>125.25</v>
      </c>
      <c r="H2035" s="7">
        <v>185.67</v>
      </c>
    </row>
    <row r="2036" ht="14.75" spans="1:8">
      <c r="A2036" s="5">
        <v>331501031</v>
      </c>
      <c r="B2036" s="6" t="s">
        <v>4518</v>
      </c>
      <c r="C2036" s="7">
        <v>1550</v>
      </c>
      <c r="D2036" s="7">
        <v>1384.98</v>
      </c>
      <c r="E2036" s="7">
        <v>1084.82</v>
      </c>
      <c r="F2036" s="7">
        <v>96.94</v>
      </c>
      <c r="G2036" s="7">
        <v>59.33</v>
      </c>
      <c r="H2036" s="7">
        <v>143.89</v>
      </c>
    </row>
    <row r="2037" ht="14.75" spans="1:8">
      <c r="A2037" s="5">
        <v>331501032</v>
      </c>
      <c r="B2037" s="6" t="s">
        <v>1658</v>
      </c>
      <c r="C2037" s="7">
        <v>1950</v>
      </c>
      <c r="D2037" s="7">
        <v>1723.75</v>
      </c>
      <c r="E2037" s="7">
        <v>1328.02</v>
      </c>
      <c r="F2037" s="7">
        <v>102.64</v>
      </c>
      <c r="G2037" s="7">
        <v>112.06</v>
      </c>
      <c r="H2037" s="7">
        <v>181.03</v>
      </c>
    </row>
    <row r="2038" ht="14.75" spans="1:8">
      <c r="A2038" s="5">
        <v>331501035</v>
      </c>
      <c r="B2038" s="6" t="s">
        <v>4519</v>
      </c>
      <c r="C2038" s="7">
        <v>1450</v>
      </c>
      <c r="D2038" s="7">
        <v>1248.58</v>
      </c>
      <c r="E2038" s="7">
        <v>953.51</v>
      </c>
      <c r="F2038" s="7">
        <v>91.24</v>
      </c>
      <c r="G2038" s="7">
        <v>69.22</v>
      </c>
      <c r="H2038" s="7">
        <v>134.61</v>
      </c>
    </row>
    <row r="2039" ht="14.75" spans="1:8">
      <c r="A2039" s="5">
        <v>331501036</v>
      </c>
      <c r="B2039" s="6" t="s">
        <v>1662</v>
      </c>
      <c r="C2039" s="7">
        <v>1550</v>
      </c>
      <c r="D2039" s="7">
        <v>1396.55</v>
      </c>
      <c r="E2039" s="7">
        <v>1079.02</v>
      </c>
      <c r="F2039" s="7">
        <v>91.24</v>
      </c>
      <c r="G2039" s="7">
        <v>82.4</v>
      </c>
      <c r="H2039" s="7">
        <v>143.89</v>
      </c>
    </row>
    <row r="2040" ht="14.75" spans="1:8">
      <c r="A2040" s="5">
        <v>331501037</v>
      </c>
      <c r="B2040" s="6" t="s">
        <v>1666</v>
      </c>
      <c r="C2040" s="7">
        <v>1800</v>
      </c>
      <c r="D2040" s="7">
        <v>1602.84</v>
      </c>
      <c r="E2040" s="7">
        <v>1328.02</v>
      </c>
      <c r="F2040" s="7">
        <v>91.24</v>
      </c>
      <c r="G2040" s="7">
        <v>16.48</v>
      </c>
      <c r="H2040" s="7">
        <v>167.1</v>
      </c>
    </row>
    <row r="2041" ht="14.75" spans="1:8">
      <c r="A2041" s="5">
        <v>331501038</v>
      </c>
      <c r="B2041" s="6" t="s">
        <v>4520</v>
      </c>
      <c r="C2041" s="7">
        <v>1450</v>
      </c>
      <c r="D2041" s="7">
        <v>1310.72</v>
      </c>
      <c r="E2041" s="7">
        <v>996.02</v>
      </c>
      <c r="F2041" s="7">
        <v>102.64</v>
      </c>
      <c r="G2041" s="7">
        <v>77.46</v>
      </c>
      <c r="H2041" s="7">
        <v>134.61</v>
      </c>
    </row>
    <row r="2042" ht="14.75" spans="1:8">
      <c r="A2042" s="5">
        <v>331501040</v>
      </c>
      <c r="B2042" s="6" t="s">
        <v>1670</v>
      </c>
      <c r="C2042" s="7">
        <v>2800</v>
      </c>
      <c r="D2042" s="7">
        <v>2054.57</v>
      </c>
      <c r="E2042" s="7">
        <v>1660.03</v>
      </c>
      <c r="F2042" s="7">
        <v>45.62</v>
      </c>
      <c r="G2042" s="7">
        <v>88.99</v>
      </c>
      <c r="H2042" s="7">
        <v>259.94</v>
      </c>
    </row>
    <row r="2043" ht="14.75" spans="1:8">
      <c r="A2043" s="5">
        <v>331501041</v>
      </c>
      <c r="B2043" s="6" t="s">
        <v>1672</v>
      </c>
      <c r="C2043" s="7">
        <v>1950</v>
      </c>
      <c r="D2043" s="7">
        <v>1554.05</v>
      </c>
      <c r="E2043" s="7">
        <v>1175.55</v>
      </c>
      <c r="F2043" s="7">
        <v>96.94</v>
      </c>
      <c r="G2043" s="7">
        <v>100.53</v>
      </c>
      <c r="H2043" s="7">
        <v>181.03</v>
      </c>
    </row>
    <row r="2044" ht="14.75" spans="1:8">
      <c r="A2044" s="5">
        <v>331501042</v>
      </c>
      <c r="B2044" s="6" t="s">
        <v>1674</v>
      </c>
      <c r="C2044" s="7">
        <v>2000</v>
      </c>
      <c r="D2044" s="7">
        <v>1786.06</v>
      </c>
      <c r="E2044" s="7">
        <v>1393.92</v>
      </c>
      <c r="F2044" s="7">
        <v>102.64</v>
      </c>
      <c r="G2044" s="7">
        <v>103.82</v>
      </c>
      <c r="H2044" s="7">
        <v>185.67</v>
      </c>
    </row>
    <row r="2045" ht="14.75" spans="1:8">
      <c r="A2045" s="5">
        <v>331501043</v>
      </c>
      <c r="B2045" s="6" t="s">
        <v>4521</v>
      </c>
      <c r="C2045" s="7">
        <v>1100</v>
      </c>
      <c r="D2045" s="7">
        <v>1066.3</v>
      </c>
      <c r="E2045" s="7">
        <v>813.62</v>
      </c>
      <c r="F2045" s="7">
        <v>91.24</v>
      </c>
      <c r="G2045" s="7">
        <v>59.33</v>
      </c>
      <c r="H2045" s="7">
        <v>102.12</v>
      </c>
    </row>
    <row r="2046" ht="14.75" spans="1:8">
      <c r="A2046" s="5">
        <v>331501046</v>
      </c>
      <c r="B2046" s="6" t="s">
        <v>1677</v>
      </c>
      <c r="C2046" s="7">
        <v>2000</v>
      </c>
      <c r="D2046" s="7">
        <v>1842.33</v>
      </c>
      <c r="E2046" s="7">
        <v>1356.03</v>
      </c>
      <c r="F2046" s="7">
        <v>153.96</v>
      </c>
      <c r="G2046" s="7">
        <v>146.67</v>
      </c>
      <c r="H2046" s="7">
        <v>185.67</v>
      </c>
    </row>
    <row r="2047" ht="14.75" spans="1:8">
      <c r="A2047" s="5">
        <v>331501049</v>
      </c>
      <c r="B2047" s="6" t="s">
        <v>1683</v>
      </c>
      <c r="C2047" s="7">
        <v>2000</v>
      </c>
      <c r="D2047" s="7">
        <v>1929.76</v>
      </c>
      <c r="E2047" s="7">
        <v>1540.92</v>
      </c>
      <c r="F2047" s="7">
        <v>102.64</v>
      </c>
      <c r="G2047" s="7">
        <v>100.53</v>
      </c>
      <c r="H2047" s="7">
        <v>185.67</v>
      </c>
    </row>
    <row r="2048" ht="14.75" spans="1:8">
      <c r="A2048" s="5">
        <v>331501052</v>
      </c>
      <c r="B2048" s="6" t="s">
        <v>1687</v>
      </c>
      <c r="C2048" s="7">
        <v>2000</v>
      </c>
      <c r="D2048" s="7">
        <v>1726.75</v>
      </c>
      <c r="E2048" s="7">
        <v>1328.02</v>
      </c>
      <c r="F2048" s="7">
        <v>102.64</v>
      </c>
      <c r="G2048" s="7">
        <v>110.42</v>
      </c>
      <c r="H2048" s="7">
        <v>185.67</v>
      </c>
    </row>
    <row r="2049" ht="14.75" spans="1:8">
      <c r="A2049" s="5">
        <v>331501053</v>
      </c>
      <c r="B2049" s="6" t="s">
        <v>1689</v>
      </c>
      <c r="C2049" s="7">
        <v>2200</v>
      </c>
      <c r="D2049" s="7">
        <v>2123.46</v>
      </c>
      <c r="E2049" s="7">
        <v>1660.03</v>
      </c>
      <c r="F2049" s="7">
        <v>102.64</v>
      </c>
      <c r="G2049" s="7">
        <v>156.56</v>
      </c>
      <c r="H2049" s="7">
        <v>204.24</v>
      </c>
    </row>
    <row r="2050" ht="14.75" spans="1:8">
      <c r="A2050" s="5">
        <v>331501054</v>
      </c>
      <c r="B2050" s="6" t="s">
        <v>4522</v>
      </c>
      <c r="C2050" s="7">
        <v>1550</v>
      </c>
      <c r="D2050" s="7">
        <v>1364.31</v>
      </c>
      <c r="E2050" s="7">
        <v>1084.82</v>
      </c>
      <c r="F2050" s="7">
        <v>102.64</v>
      </c>
      <c r="G2050" s="7">
        <v>32.96</v>
      </c>
      <c r="H2050" s="7">
        <v>143.89</v>
      </c>
    </row>
    <row r="2051" ht="14.75" spans="1:8">
      <c r="A2051" s="5">
        <v>331501055</v>
      </c>
      <c r="B2051" s="6" t="s">
        <v>1690</v>
      </c>
      <c r="C2051" s="7">
        <v>2200</v>
      </c>
      <c r="D2051" s="7">
        <v>2012.79</v>
      </c>
      <c r="E2051" s="7">
        <v>1549.36</v>
      </c>
      <c r="F2051" s="7">
        <v>102.64</v>
      </c>
      <c r="G2051" s="7">
        <v>156.56</v>
      </c>
      <c r="H2051" s="7">
        <v>204.24</v>
      </c>
    </row>
    <row r="2052" ht="14.75" spans="1:8">
      <c r="A2052" s="5">
        <v>331501056</v>
      </c>
      <c r="B2052" s="6" t="s">
        <v>1692</v>
      </c>
      <c r="C2052" s="7">
        <v>2000</v>
      </c>
      <c r="D2052" s="7">
        <v>1833.62</v>
      </c>
      <c r="E2052" s="7">
        <v>1549.59</v>
      </c>
      <c r="F2052" s="7">
        <v>45.62</v>
      </c>
      <c r="G2052" s="7">
        <v>52.74</v>
      </c>
      <c r="H2052" s="7">
        <v>185.67</v>
      </c>
    </row>
    <row r="2053" ht="14.75" spans="1:8">
      <c r="A2053" s="5">
        <v>331501058</v>
      </c>
      <c r="B2053" s="6" t="s">
        <v>1696</v>
      </c>
      <c r="C2053" s="7">
        <v>1650</v>
      </c>
      <c r="D2053" s="7">
        <v>1491.73</v>
      </c>
      <c r="E2053" s="7">
        <v>1220.42</v>
      </c>
      <c r="F2053" s="7">
        <v>45.62</v>
      </c>
      <c r="G2053" s="7">
        <v>72.51</v>
      </c>
      <c r="H2053" s="7">
        <v>153.18</v>
      </c>
    </row>
    <row r="2054" ht="14.75" spans="1:8">
      <c r="A2054" s="5">
        <v>331501059</v>
      </c>
      <c r="B2054" s="6" t="s">
        <v>1700</v>
      </c>
      <c r="C2054" s="7">
        <v>1650</v>
      </c>
      <c r="D2054" s="7">
        <v>1468.66</v>
      </c>
      <c r="E2054" s="7">
        <v>1220.42</v>
      </c>
      <c r="F2054" s="7">
        <v>45.62</v>
      </c>
      <c r="G2054" s="7">
        <v>49.44</v>
      </c>
      <c r="H2054" s="7">
        <v>153.18</v>
      </c>
    </row>
    <row r="2055" ht="14.75" spans="1:8">
      <c r="A2055" s="5">
        <v>331502002</v>
      </c>
      <c r="B2055" s="6" t="s">
        <v>4523</v>
      </c>
      <c r="C2055" s="7">
        <v>1550</v>
      </c>
      <c r="D2055" s="7">
        <v>1433.04</v>
      </c>
      <c r="E2055" s="7">
        <v>1084.82</v>
      </c>
      <c r="F2055" s="7">
        <v>74.13</v>
      </c>
      <c r="G2055" s="7">
        <v>130.19</v>
      </c>
      <c r="H2055" s="7">
        <v>143.89</v>
      </c>
    </row>
    <row r="2056" ht="14.75" spans="1:8">
      <c r="A2056" s="5">
        <v>331502003</v>
      </c>
      <c r="B2056" s="6" t="s">
        <v>1707</v>
      </c>
      <c r="C2056" s="7">
        <v>1950</v>
      </c>
      <c r="D2056" s="7">
        <v>1713.37</v>
      </c>
      <c r="E2056" s="7">
        <v>1328.02</v>
      </c>
      <c r="F2056" s="7">
        <v>74.13</v>
      </c>
      <c r="G2056" s="7">
        <v>130.19</v>
      </c>
      <c r="H2056" s="7">
        <v>181.03</v>
      </c>
    </row>
    <row r="2057" ht="14.75" spans="1:8">
      <c r="A2057" s="5">
        <v>331502004</v>
      </c>
      <c r="B2057" s="6" t="s">
        <v>1710</v>
      </c>
      <c r="C2057" s="7">
        <v>1950</v>
      </c>
      <c r="D2057" s="7">
        <v>1713.37</v>
      </c>
      <c r="E2057" s="7">
        <v>1328.02</v>
      </c>
      <c r="F2057" s="7">
        <v>74.13</v>
      </c>
      <c r="G2057" s="7">
        <v>130.19</v>
      </c>
      <c r="H2057" s="7">
        <v>181.03</v>
      </c>
    </row>
    <row r="2058" ht="14.75" spans="1:8">
      <c r="A2058" s="5">
        <v>331502005</v>
      </c>
      <c r="B2058" s="6" t="s">
        <v>1713</v>
      </c>
      <c r="C2058" s="7">
        <v>1950</v>
      </c>
      <c r="D2058" s="7">
        <v>1670.52</v>
      </c>
      <c r="E2058" s="7">
        <v>1328.02</v>
      </c>
      <c r="F2058" s="7">
        <v>74.13</v>
      </c>
      <c r="G2058" s="7">
        <v>87.34</v>
      </c>
      <c r="H2058" s="7">
        <v>181.03</v>
      </c>
    </row>
    <row r="2059" ht="14.75" spans="1:8">
      <c r="A2059" s="5">
        <v>331502008</v>
      </c>
      <c r="B2059" s="6" t="s">
        <v>1719</v>
      </c>
      <c r="C2059" s="7">
        <v>2000</v>
      </c>
      <c r="D2059" s="7">
        <v>1741.06</v>
      </c>
      <c r="E2059" s="7">
        <v>1393.92</v>
      </c>
      <c r="F2059" s="7">
        <v>74.13</v>
      </c>
      <c r="G2059" s="7">
        <v>87.34</v>
      </c>
      <c r="H2059" s="7">
        <v>185.67</v>
      </c>
    </row>
    <row r="2060" ht="14.75" spans="1:8">
      <c r="A2060" s="5">
        <v>331502009</v>
      </c>
      <c r="B2060" s="6" t="s">
        <v>4524</v>
      </c>
      <c r="C2060" s="7">
        <v>1550</v>
      </c>
      <c r="D2060" s="7">
        <v>1373.71</v>
      </c>
      <c r="E2060" s="7">
        <v>1084.82</v>
      </c>
      <c r="F2060" s="7">
        <v>74.13</v>
      </c>
      <c r="G2060" s="7">
        <v>70.86</v>
      </c>
      <c r="H2060" s="7">
        <v>143.89</v>
      </c>
    </row>
    <row r="2061" ht="14.75" spans="1:8">
      <c r="A2061" s="5">
        <v>331502010</v>
      </c>
      <c r="B2061" s="6" t="s">
        <v>4525</v>
      </c>
      <c r="C2061" s="7">
        <v>1550</v>
      </c>
      <c r="D2061" s="7">
        <v>1405.02</v>
      </c>
      <c r="E2061" s="7">
        <v>1084.82</v>
      </c>
      <c r="F2061" s="7">
        <v>74.13</v>
      </c>
      <c r="G2061" s="7">
        <v>102.18</v>
      </c>
      <c r="H2061" s="7">
        <v>143.89</v>
      </c>
    </row>
    <row r="2062" ht="14.75" spans="1:8">
      <c r="A2062" s="5">
        <v>331502012</v>
      </c>
      <c r="B2062" s="6" t="s">
        <v>4526</v>
      </c>
      <c r="C2062" s="7">
        <v>1240</v>
      </c>
      <c r="D2062" s="7">
        <v>1081.96</v>
      </c>
      <c r="E2062" s="7">
        <v>813.62</v>
      </c>
      <c r="F2062" s="7">
        <v>74.13</v>
      </c>
      <c r="G2062" s="7">
        <v>79.1</v>
      </c>
      <c r="H2062" s="7">
        <v>115.12</v>
      </c>
    </row>
    <row r="2063" ht="14.75" spans="1:8">
      <c r="A2063" s="5">
        <v>331502013</v>
      </c>
      <c r="B2063" s="6" t="s">
        <v>4527</v>
      </c>
      <c r="C2063" s="7">
        <v>1400</v>
      </c>
      <c r="D2063" s="7">
        <v>1404.28</v>
      </c>
      <c r="E2063" s="7">
        <v>1084.82</v>
      </c>
      <c r="F2063" s="7">
        <v>74.13</v>
      </c>
      <c r="G2063" s="7">
        <v>115.36</v>
      </c>
      <c r="H2063" s="7">
        <v>129.97</v>
      </c>
    </row>
    <row r="2064" ht="14.75" spans="1:8">
      <c r="A2064" s="5">
        <v>331503007</v>
      </c>
      <c r="B2064" s="6" t="s">
        <v>4528</v>
      </c>
      <c r="C2064" s="7">
        <v>1550</v>
      </c>
      <c r="D2064" s="7">
        <v>1453.31</v>
      </c>
      <c r="E2064" s="7">
        <v>1084.82</v>
      </c>
      <c r="F2064" s="7">
        <v>102.64</v>
      </c>
      <c r="G2064" s="7">
        <v>121.95</v>
      </c>
      <c r="H2064" s="7">
        <v>143.89</v>
      </c>
    </row>
    <row r="2065" ht="14.75" spans="1:8">
      <c r="A2065" s="5">
        <v>331503008</v>
      </c>
      <c r="B2065" s="6" t="s">
        <v>1731</v>
      </c>
      <c r="C2065" s="7">
        <v>1850</v>
      </c>
      <c r="D2065" s="7">
        <v>1758.97</v>
      </c>
      <c r="E2065" s="7">
        <v>1328.02</v>
      </c>
      <c r="F2065" s="7">
        <v>102.64</v>
      </c>
      <c r="G2065" s="7">
        <v>156.56</v>
      </c>
      <c r="H2065" s="7">
        <v>171.75</v>
      </c>
    </row>
    <row r="2066" ht="14.75" spans="1:8">
      <c r="A2066" s="5">
        <v>331503012</v>
      </c>
      <c r="B2066" s="6" t="s">
        <v>4529</v>
      </c>
      <c r="C2066" s="7">
        <v>1550</v>
      </c>
      <c r="D2066" s="7">
        <v>1447.6</v>
      </c>
      <c r="E2066" s="7">
        <v>1084.82</v>
      </c>
      <c r="F2066" s="7">
        <v>96.94</v>
      </c>
      <c r="G2066" s="7">
        <v>121.95</v>
      </c>
      <c r="H2066" s="7">
        <v>143.89</v>
      </c>
    </row>
    <row r="2067" ht="14.75" spans="1:8">
      <c r="A2067" s="5">
        <v>331503013</v>
      </c>
      <c r="B2067" s="6" t="s">
        <v>4530</v>
      </c>
      <c r="C2067" s="7">
        <v>1550</v>
      </c>
      <c r="D2067" s="7">
        <v>1366.85</v>
      </c>
      <c r="E2067" s="7">
        <v>1084.82</v>
      </c>
      <c r="F2067" s="7">
        <v>96.94</v>
      </c>
      <c r="G2067" s="7">
        <v>41.2</v>
      </c>
      <c r="H2067" s="7">
        <v>143.89</v>
      </c>
    </row>
    <row r="2068" ht="14.75" spans="1:8">
      <c r="A2068" s="5">
        <v>331503015</v>
      </c>
      <c r="B2068" s="6" t="s">
        <v>4531</v>
      </c>
      <c r="C2068" s="7">
        <v>1550</v>
      </c>
      <c r="D2068" s="7">
        <v>1447.6</v>
      </c>
      <c r="E2068" s="7">
        <v>1084.82</v>
      </c>
      <c r="F2068" s="7">
        <v>96.94</v>
      </c>
      <c r="G2068" s="7">
        <v>121.95</v>
      </c>
      <c r="H2068" s="7">
        <v>143.89</v>
      </c>
    </row>
    <row r="2069" ht="14.75" spans="1:8">
      <c r="A2069" s="5">
        <v>331503016</v>
      </c>
      <c r="B2069" s="6" t="s">
        <v>868</v>
      </c>
      <c r="C2069" s="7">
        <v>600</v>
      </c>
      <c r="D2069" s="7">
        <v>639.81</v>
      </c>
      <c r="E2069" s="7">
        <v>442.67</v>
      </c>
      <c r="F2069" s="7">
        <v>96.94</v>
      </c>
      <c r="G2069" s="7">
        <v>44.5</v>
      </c>
      <c r="H2069" s="7">
        <v>55.7</v>
      </c>
    </row>
    <row r="2070" ht="14.75" spans="1:8">
      <c r="A2070" s="5">
        <v>331503017</v>
      </c>
      <c r="B2070" s="6" t="s">
        <v>4532</v>
      </c>
      <c r="C2070" s="7">
        <v>1550</v>
      </c>
      <c r="D2070" s="7">
        <v>1447.6</v>
      </c>
      <c r="E2070" s="7">
        <v>1084.82</v>
      </c>
      <c r="F2070" s="7">
        <v>96.94</v>
      </c>
      <c r="G2070" s="7">
        <v>121.95</v>
      </c>
      <c r="H2070" s="7">
        <v>143.89</v>
      </c>
    </row>
    <row r="2071" ht="14.75" spans="1:8">
      <c r="A2071" s="5">
        <v>331503018</v>
      </c>
      <c r="B2071" s="6" t="s">
        <v>4533</v>
      </c>
      <c r="C2071" s="7">
        <v>1000</v>
      </c>
      <c r="D2071" s="7">
        <v>989.74</v>
      </c>
      <c r="E2071" s="7">
        <v>678.01</v>
      </c>
      <c r="F2071" s="7">
        <v>96.94</v>
      </c>
      <c r="G2071" s="7">
        <v>121.95</v>
      </c>
      <c r="H2071" s="7">
        <v>92.84</v>
      </c>
    </row>
    <row r="2072" ht="14.75" spans="1:8">
      <c r="A2072" s="5">
        <v>331503019</v>
      </c>
      <c r="B2072" s="6" t="s">
        <v>4534</v>
      </c>
      <c r="C2072" s="7">
        <v>1000</v>
      </c>
      <c r="D2072" s="7">
        <v>969.96</v>
      </c>
      <c r="E2072" s="7">
        <v>678.01</v>
      </c>
      <c r="F2072" s="7">
        <v>96.94</v>
      </c>
      <c r="G2072" s="7">
        <v>102.18</v>
      </c>
      <c r="H2072" s="7">
        <v>92.84</v>
      </c>
    </row>
    <row r="2073" ht="14.75" spans="1:8">
      <c r="A2073" s="5">
        <v>331503020</v>
      </c>
      <c r="B2073" s="6" t="s">
        <v>3318</v>
      </c>
      <c r="C2073" s="7">
        <v>845</v>
      </c>
      <c r="D2073" s="7">
        <v>768.53</v>
      </c>
      <c r="E2073" s="7">
        <v>570.08</v>
      </c>
      <c r="F2073" s="7">
        <v>96.94</v>
      </c>
      <c r="G2073" s="7">
        <v>23.07</v>
      </c>
      <c r="H2073" s="7">
        <v>78.45</v>
      </c>
    </row>
    <row r="2074" ht="14.75" spans="1:8">
      <c r="A2074" s="5">
        <v>331504002</v>
      </c>
      <c r="B2074" s="6" t="s">
        <v>4535</v>
      </c>
      <c r="C2074" s="7">
        <v>1400</v>
      </c>
      <c r="D2074" s="7">
        <v>1133.07</v>
      </c>
      <c r="E2074" s="7">
        <v>813.62</v>
      </c>
      <c r="F2074" s="7">
        <v>74.13</v>
      </c>
      <c r="G2074" s="7">
        <v>115.36</v>
      </c>
      <c r="H2074" s="7">
        <v>129.97</v>
      </c>
    </row>
    <row r="2075" ht="14.75" spans="1:8">
      <c r="A2075" s="5">
        <v>331504006</v>
      </c>
      <c r="B2075" s="6" t="s">
        <v>1739</v>
      </c>
      <c r="C2075" s="7">
        <v>1950</v>
      </c>
      <c r="D2075" s="7">
        <v>1736.93</v>
      </c>
      <c r="E2075" s="7">
        <v>1356.03</v>
      </c>
      <c r="F2075" s="7">
        <v>102.64</v>
      </c>
      <c r="G2075" s="7">
        <v>97.23</v>
      </c>
      <c r="H2075" s="7">
        <v>181.03</v>
      </c>
    </row>
    <row r="2076" ht="14.75" spans="1:8">
      <c r="A2076" s="5">
        <v>331504007</v>
      </c>
      <c r="B2076" s="6" t="s">
        <v>1740</v>
      </c>
      <c r="C2076" s="7">
        <v>2000</v>
      </c>
      <c r="D2076" s="7">
        <v>1926.47</v>
      </c>
      <c r="E2076" s="7">
        <v>1540.92</v>
      </c>
      <c r="F2076" s="7">
        <v>102.64</v>
      </c>
      <c r="G2076" s="7">
        <v>97.23</v>
      </c>
      <c r="H2076" s="7">
        <v>185.67</v>
      </c>
    </row>
    <row r="2077" ht="14.75" spans="1:8">
      <c r="A2077" s="5">
        <v>331504008</v>
      </c>
      <c r="B2077" s="6" t="s">
        <v>1741</v>
      </c>
      <c r="C2077" s="7">
        <v>1950</v>
      </c>
      <c r="D2077" s="7">
        <v>1758.36</v>
      </c>
      <c r="E2077" s="7">
        <v>1328.02</v>
      </c>
      <c r="F2077" s="7">
        <v>102.64</v>
      </c>
      <c r="G2077" s="7">
        <v>146.67</v>
      </c>
      <c r="H2077" s="7">
        <v>181.03</v>
      </c>
    </row>
    <row r="2078" ht="14.75" spans="1:8">
      <c r="A2078" s="5">
        <v>331504010</v>
      </c>
      <c r="B2078" s="6" t="s">
        <v>4536</v>
      </c>
      <c r="C2078" s="7">
        <v>1000</v>
      </c>
      <c r="D2078" s="7">
        <v>880.47</v>
      </c>
      <c r="E2078" s="7">
        <v>678.01</v>
      </c>
      <c r="F2078" s="7">
        <v>68.43</v>
      </c>
      <c r="G2078" s="7">
        <v>41.2</v>
      </c>
      <c r="H2078" s="7">
        <v>92.84</v>
      </c>
    </row>
    <row r="2079" ht="14.75" spans="1:8">
      <c r="A2079" s="5">
        <v>331504011</v>
      </c>
      <c r="B2079" s="6" t="s">
        <v>3319</v>
      </c>
      <c r="C2079" s="7">
        <v>845</v>
      </c>
      <c r="D2079" s="7">
        <v>758.15</v>
      </c>
      <c r="E2079" s="7">
        <v>570.08</v>
      </c>
      <c r="F2079" s="7">
        <v>68.43</v>
      </c>
      <c r="G2079" s="7">
        <v>41.2</v>
      </c>
      <c r="H2079" s="7">
        <v>78.45</v>
      </c>
    </row>
    <row r="2080" ht="14.75" spans="1:8">
      <c r="A2080" s="5">
        <v>331505001</v>
      </c>
      <c r="B2080" s="6" t="s">
        <v>3320</v>
      </c>
      <c r="C2080" s="7">
        <v>930</v>
      </c>
      <c r="D2080" s="7">
        <v>938.48</v>
      </c>
      <c r="E2080" s="7">
        <v>678.01</v>
      </c>
      <c r="F2080" s="7">
        <v>119.75</v>
      </c>
      <c r="G2080" s="7">
        <v>54.38</v>
      </c>
      <c r="H2080" s="7">
        <v>86.34</v>
      </c>
    </row>
    <row r="2081" ht="14.75" spans="1:8">
      <c r="A2081" s="5">
        <v>331505002</v>
      </c>
      <c r="B2081" s="6" t="s">
        <v>4537</v>
      </c>
      <c r="C2081" s="7">
        <v>1200</v>
      </c>
      <c r="D2081" s="7">
        <v>1157.22</v>
      </c>
      <c r="E2081" s="7">
        <v>813.62</v>
      </c>
      <c r="F2081" s="7">
        <v>85.53</v>
      </c>
      <c r="G2081" s="7">
        <v>146.67</v>
      </c>
      <c r="H2081" s="7">
        <v>111.4</v>
      </c>
    </row>
    <row r="2082" ht="14.75" spans="1:8">
      <c r="A2082" s="5">
        <v>331505003</v>
      </c>
      <c r="B2082" s="6" t="s">
        <v>4538</v>
      </c>
      <c r="C2082" s="7">
        <v>1150</v>
      </c>
      <c r="D2082" s="7">
        <v>1145.59</v>
      </c>
      <c r="E2082" s="7">
        <v>813.62</v>
      </c>
      <c r="F2082" s="7">
        <v>119.75</v>
      </c>
      <c r="G2082" s="7">
        <v>105.47</v>
      </c>
      <c r="H2082" s="7">
        <v>106.76</v>
      </c>
    </row>
    <row r="2083" ht="14.75" spans="1:8">
      <c r="A2083" s="5">
        <v>331505004</v>
      </c>
      <c r="B2083" s="6" t="s">
        <v>4539</v>
      </c>
      <c r="C2083" s="7">
        <v>1250</v>
      </c>
      <c r="D2083" s="7">
        <v>1173.01</v>
      </c>
      <c r="E2083" s="7">
        <v>813.62</v>
      </c>
      <c r="F2083" s="7">
        <v>119.75</v>
      </c>
      <c r="G2083" s="7">
        <v>123.6</v>
      </c>
      <c r="H2083" s="7">
        <v>116.04</v>
      </c>
    </row>
    <row r="2084" ht="14.75" spans="1:8">
      <c r="A2084" s="5">
        <v>331505005</v>
      </c>
      <c r="B2084" s="6" t="s">
        <v>4540</v>
      </c>
      <c r="C2084" s="7">
        <v>1250</v>
      </c>
      <c r="D2084" s="7">
        <v>1104.18</v>
      </c>
      <c r="E2084" s="7">
        <v>813.62</v>
      </c>
      <c r="F2084" s="7">
        <v>85.53</v>
      </c>
      <c r="G2084" s="7">
        <v>88.99</v>
      </c>
      <c r="H2084" s="7">
        <v>116.04</v>
      </c>
    </row>
    <row r="2085" ht="14.75" spans="1:8">
      <c r="A2085" s="5">
        <v>331505006</v>
      </c>
      <c r="B2085" s="6" t="s">
        <v>4541</v>
      </c>
      <c r="C2085" s="7">
        <v>1000</v>
      </c>
      <c r="D2085" s="7">
        <v>895.93</v>
      </c>
      <c r="E2085" s="7">
        <v>678.01</v>
      </c>
      <c r="F2085" s="7">
        <v>85.53</v>
      </c>
      <c r="G2085" s="7">
        <v>39.55</v>
      </c>
      <c r="H2085" s="7">
        <v>92.84</v>
      </c>
    </row>
    <row r="2086" ht="14.75" spans="1:8">
      <c r="A2086" s="5">
        <v>331505007</v>
      </c>
      <c r="B2086" s="6" t="s">
        <v>872</v>
      </c>
      <c r="C2086" s="7">
        <v>600</v>
      </c>
      <c r="D2086" s="7">
        <v>641.59</v>
      </c>
      <c r="E2086" s="7">
        <v>442.67</v>
      </c>
      <c r="F2086" s="7">
        <v>85.53</v>
      </c>
      <c r="G2086" s="7">
        <v>57.68</v>
      </c>
      <c r="H2086" s="7">
        <v>55.7</v>
      </c>
    </row>
    <row r="2087" ht="14.75" spans="1:8">
      <c r="A2087" s="5">
        <v>331505008</v>
      </c>
      <c r="B2087" s="6" t="s">
        <v>4542</v>
      </c>
      <c r="C2087" s="7">
        <v>1000</v>
      </c>
      <c r="D2087" s="7">
        <v>971.74</v>
      </c>
      <c r="E2087" s="7">
        <v>678.01</v>
      </c>
      <c r="F2087" s="7">
        <v>85.53</v>
      </c>
      <c r="G2087" s="7">
        <v>115.36</v>
      </c>
      <c r="H2087" s="7">
        <v>92.84</v>
      </c>
    </row>
    <row r="2088" ht="14.75" spans="1:8">
      <c r="A2088" s="5">
        <v>331505009</v>
      </c>
      <c r="B2088" s="6" t="s">
        <v>4543</v>
      </c>
      <c r="C2088" s="7">
        <v>1400</v>
      </c>
      <c r="D2088" s="7">
        <v>1123.05</v>
      </c>
      <c r="E2088" s="7">
        <v>813.62</v>
      </c>
      <c r="F2088" s="7">
        <v>85.53</v>
      </c>
      <c r="G2088" s="7">
        <v>93.94</v>
      </c>
      <c r="H2088" s="7">
        <v>129.97</v>
      </c>
    </row>
    <row r="2089" ht="14.75" spans="1:8">
      <c r="A2089" s="5">
        <v>331505010</v>
      </c>
      <c r="B2089" s="6" t="s">
        <v>4544</v>
      </c>
      <c r="C2089" s="7">
        <v>1400</v>
      </c>
      <c r="D2089" s="7">
        <v>1129.25</v>
      </c>
      <c r="E2089" s="7">
        <v>813.62</v>
      </c>
      <c r="F2089" s="7">
        <v>119.75</v>
      </c>
      <c r="G2089" s="7">
        <v>65.92</v>
      </c>
      <c r="H2089" s="7">
        <v>129.97</v>
      </c>
    </row>
    <row r="2090" ht="14.75" spans="1:8">
      <c r="A2090" s="5">
        <v>331505011</v>
      </c>
      <c r="B2090" s="6" t="s">
        <v>4545</v>
      </c>
      <c r="C2090" s="7">
        <v>1000</v>
      </c>
      <c r="D2090" s="7">
        <v>915.21</v>
      </c>
      <c r="E2090" s="7">
        <v>678.01</v>
      </c>
      <c r="F2090" s="7">
        <v>57.02</v>
      </c>
      <c r="G2090" s="7">
        <v>87.34</v>
      </c>
      <c r="H2090" s="7">
        <v>92.84</v>
      </c>
    </row>
    <row r="2091" ht="14.75" spans="1:8">
      <c r="A2091" s="5">
        <v>331505012</v>
      </c>
      <c r="B2091" s="6" t="s">
        <v>1743</v>
      </c>
      <c r="C2091" s="7">
        <v>1950</v>
      </c>
      <c r="D2091" s="7">
        <v>1752.4</v>
      </c>
      <c r="E2091" s="7">
        <v>1328.02</v>
      </c>
      <c r="F2091" s="7">
        <v>119.75</v>
      </c>
      <c r="G2091" s="7">
        <v>123.6</v>
      </c>
      <c r="H2091" s="7">
        <v>181.03</v>
      </c>
    </row>
    <row r="2092" ht="14.75" spans="1:8">
      <c r="A2092" s="5">
        <v>331505013</v>
      </c>
      <c r="B2092" s="6" t="s">
        <v>4546</v>
      </c>
      <c r="C2092" s="7">
        <v>1550</v>
      </c>
      <c r="D2092" s="7">
        <v>1462.17</v>
      </c>
      <c r="E2092" s="7">
        <v>1084.82</v>
      </c>
      <c r="F2092" s="7">
        <v>119.75</v>
      </c>
      <c r="G2092" s="7">
        <v>113.71</v>
      </c>
      <c r="H2092" s="7">
        <v>143.89</v>
      </c>
    </row>
    <row r="2093" ht="14.75" spans="1:8">
      <c r="A2093" s="5">
        <v>331505014</v>
      </c>
      <c r="B2093" s="6" t="s">
        <v>1744</v>
      </c>
      <c r="C2093" s="7">
        <v>1600</v>
      </c>
      <c r="D2093" s="7">
        <v>1470.11</v>
      </c>
      <c r="E2093" s="7">
        <v>1084.82</v>
      </c>
      <c r="F2093" s="7">
        <v>119.75</v>
      </c>
      <c r="G2093" s="7">
        <v>117.01</v>
      </c>
      <c r="H2093" s="7">
        <v>148.54</v>
      </c>
    </row>
    <row r="2094" ht="14.75" spans="1:8">
      <c r="A2094" s="5">
        <v>331505015</v>
      </c>
      <c r="B2094" s="6" t="s">
        <v>1745</v>
      </c>
      <c r="C2094" s="7">
        <v>2000</v>
      </c>
      <c r="D2094" s="7">
        <v>1815.54</v>
      </c>
      <c r="E2094" s="7">
        <v>1383.35</v>
      </c>
      <c r="F2094" s="7">
        <v>131.15</v>
      </c>
      <c r="G2094" s="7">
        <v>115.36</v>
      </c>
      <c r="H2094" s="7">
        <v>185.67</v>
      </c>
    </row>
    <row r="2095" ht="14.75" spans="1:8">
      <c r="A2095" s="5">
        <v>331505016</v>
      </c>
      <c r="B2095" s="6" t="s">
        <v>1746</v>
      </c>
      <c r="C2095" s="7">
        <v>1600</v>
      </c>
      <c r="D2095" s="7">
        <v>1400.95</v>
      </c>
      <c r="E2095" s="7">
        <v>996.02</v>
      </c>
      <c r="F2095" s="7">
        <v>131.15</v>
      </c>
      <c r="G2095" s="7">
        <v>125.25</v>
      </c>
      <c r="H2095" s="7">
        <v>148.54</v>
      </c>
    </row>
    <row r="2096" ht="14.75" spans="1:8">
      <c r="A2096" s="5">
        <v>331505017</v>
      </c>
      <c r="B2096" s="6" t="s">
        <v>4547</v>
      </c>
      <c r="C2096" s="7">
        <v>1450</v>
      </c>
      <c r="D2096" s="7">
        <v>1385.38</v>
      </c>
      <c r="E2096" s="7">
        <v>996.02</v>
      </c>
      <c r="F2096" s="7">
        <v>131.15</v>
      </c>
      <c r="G2096" s="7">
        <v>123.6</v>
      </c>
      <c r="H2096" s="7">
        <v>134.61</v>
      </c>
    </row>
    <row r="2097" ht="14.75" spans="1:8">
      <c r="A2097" s="5">
        <v>331505018</v>
      </c>
      <c r="B2097" s="6" t="s">
        <v>1747</v>
      </c>
      <c r="C2097" s="7">
        <v>1600</v>
      </c>
      <c r="D2097" s="7">
        <v>1417.43</v>
      </c>
      <c r="E2097" s="7">
        <v>996.02</v>
      </c>
      <c r="F2097" s="7">
        <v>131.15</v>
      </c>
      <c r="G2097" s="7">
        <v>141.73</v>
      </c>
      <c r="H2097" s="7">
        <v>148.54</v>
      </c>
    </row>
    <row r="2098" ht="14.75" spans="1:8">
      <c r="A2098" s="5">
        <v>331505019</v>
      </c>
      <c r="B2098" s="6" t="s">
        <v>4548</v>
      </c>
      <c r="C2098" s="7">
        <v>1000</v>
      </c>
      <c r="D2098" s="7">
        <v>930.15</v>
      </c>
      <c r="E2098" s="7">
        <v>678.01</v>
      </c>
      <c r="F2098" s="7">
        <v>119.75</v>
      </c>
      <c r="G2098" s="7">
        <v>39.55</v>
      </c>
      <c r="H2098" s="7">
        <v>92.84</v>
      </c>
    </row>
    <row r="2099" ht="14.75" spans="1:8">
      <c r="A2099" s="5">
        <v>331505020</v>
      </c>
      <c r="B2099" s="6" t="s">
        <v>1748</v>
      </c>
      <c r="C2099" s="7">
        <v>1600</v>
      </c>
      <c r="D2099" s="7">
        <v>1406.03</v>
      </c>
      <c r="E2099" s="7">
        <v>996.02</v>
      </c>
      <c r="F2099" s="7">
        <v>119.75</v>
      </c>
      <c r="G2099" s="7">
        <v>141.73</v>
      </c>
      <c r="H2099" s="7">
        <v>148.54</v>
      </c>
    </row>
    <row r="2100" ht="14.75" spans="1:8">
      <c r="A2100" s="5">
        <v>331505021</v>
      </c>
      <c r="B2100" s="6" t="s">
        <v>4549</v>
      </c>
      <c r="C2100" s="7">
        <v>1250</v>
      </c>
      <c r="D2100" s="7">
        <v>1140.05</v>
      </c>
      <c r="E2100" s="7">
        <v>813.62</v>
      </c>
      <c r="F2100" s="7">
        <v>119.75</v>
      </c>
      <c r="G2100" s="7">
        <v>90.64</v>
      </c>
      <c r="H2100" s="7">
        <v>116.04</v>
      </c>
    </row>
    <row r="2101" ht="14.75" spans="1:8">
      <c r="A2101" s="5">
        <v>331505022</v>
      </c>
      <c r="B2101" s="6" t="s">
        <v>4550</v>
      </c>
      <c r="C2101" s="7">
        <v>1000</v>
      </c>
      <c r="D2101" s="7">
        <v>958.16</v>
      </c>
      <c r="E2101" s="7">
        <v>678.01</v>
      </c>
      <c r="F2101" s="7">
        <v>119.75</v>
      </c>
      <c r="G2101" s="7">
        <v>67.57</v>
      </c>
      <c r="H2101" s="7">
        <v>92.84</v>
      </c>
    </row>
    <row r="2102" ht="14.75" spans="1:8">
      <c r="A2102" s="5">
        <v>331505023</v>
      </c>
      <c r="B2102" s="6" t="s">
        <v>1749</v>
      </c>
      <c r="C2102" s="7">
        <v>1600</v>
      </c>
      <c r="D2102" s="7">
        <v>1420.67</v>
      </c>
      <c r="E2102" s="7">
        <v>1084.82</v>
      </c>
      <c r="F2102" s="7">
        <v>119.75</v>
      </c>
      <c r="G2102" s="7">
        <v>67.57</v>
      </c>
      <c r="H2102" s="7">
        <v>148.54</v>
      </c>
    </row>
    <row r="2103" ht="14.75" spans="1:8">
      <c r="A2103" s="5">
        <v>331505024</v>
      </c>
      <c r="B2103" s="6" t="s">
        <v>1750</v>
      </c>
      <c r="C2103" s="7">
        <v>1600</v>
      </c>
      <c r="D2103" s="7">
        <v>1448.69</v>
      </c>
      <c r="E2103" s="7">
        <v>1084.82</v>
      </c>
      <c r="F2103" s="7">
        <v>119.75</v>
      </c>
      <c r="G2103" s="7">
        <v>95.58</v>
      </c>
      <c r="H2103" s="7">
        <v>148.54</v>
      </c>
    </row>
    <row r="2104" ht="14.75" spans="1:8">
      <c r="A2104" s="5">
        <v>331505025</v>
      </c>
      <c r="B2104" s="6" t="s">
        <v>1751</v>
      </c>
      <c r="C2104" s="7">
        <v>1600</v>
      </c>
      <c r="D2104" s="7">
        <v>1432.21</v>
      </c>
      <c r="E2104" s="7">
        <v>1084.82</v>
      </c>
      <c r="F2104" s="7">
        <v>119.75</v>
      </c>
      <c r="G2104" s="7">
        <v>79.1</v>
      </c>
      <c r="H2104" s="7">
        <v>148.54</v>
      </c>
    </row>
    <row r="2105" ht="14.75" spans="1:8">
      <c r="A2105" s="5">
        <v>331505026</v>
      </c>
      <c r="B2105" s="6" t="s">
        <v>1752</v>
      </c>
      <c r="C2105" s="7">
        <v>1600</v>
      </c>
      <c r="D2105" s="7">
        <v>1432.21</v>
      </c>
      <c r="E2105" s="7">
        <v>1084.82</v>
      </c>
      <c r="F2105" s="7">
        <v>119.75</v>
      </c>
      <c r="G2105" s="7">
        <v>79.1</v>
      </c>
      <c r="H2105" s="7">
        <v>148.54</v>
      </c>
    </row>
    <row r="2106" ht="14.75" spans="1:8">
      <c r="A2106" s="5">
        <v>331505027</v>
      </c>
      <c r="B2106" s="6" t="s">
        <v>1753</v>
      </c>
      <c r="C2106" s="7">
        <v>1600</v>
      </c>
      <c r="D2106" s="7">
        <v>1432.21</v>
      </c>
      <c r="E2106" s="7">
        <v>1084.82</v>
      </c>
      <c r="F2106" s="7">
        <v>119.75</v>
      </c>
      <c r="G2106" s="7">
        <v>79.1</v>
      </c>
      <c r="H2106" s="7">
        <v>148.54</v>
      </c>
    </row>
    <row r="2107" ht="14.75" spans="1:8">
      <c r="A2107" s="5">
        <v>331505028</v>
      </c>
      <c r="B2107" s="6" t="s">
        <v>4551</v>
      </c>
      <c r="C2107" s="7">
        <v>1000</v>
      </c>
      <c r="D2107" s="7">
        <v>1195.97</v>
      </c>
      <c r="E2107" s="7">
        <v>904.02</v>
      </c>
      <c r="F2107" s="7">
        <v>96.94</v>
      </c>
      <c r="G2107" s="7">
        <v>102.18</v>
      </c>
      <c r="H2107" s="7">
        <v>92.84</v>
      </c>
    </row>
    <row r="2108" ht="14.75" spans="1:8">
      <c r="A2108" s="5">
        <v>331505031</v>
      </c>
      <c r="B2108" s="6" t="s">
        <v>4552</v>
      </c>
      <c r="C2108" s="7">
        <v>1000</v>
      </c>
      <c r="D2108" s="7">
        <v>969.96</v>
      </c>
      <c r="E2108" s="7">
        <v>678.01</v>
      </c>
      <c r="F2108" s="7">
        <v>96.94</v>
      </c>
      <c r="G2108" s="7">
        <v>102.18</v>
      </c>
      <c r="H2108" s="7">
        <v>92.84</v>
      </c>
    </row>
    <row r="2109" ht="14.75" spans="1:8">
      <c r="A2109" s="5">
        <v>331505035</v>
      </c>
      <c r="B2109" s="6" t="s">
        <v>4553</v>
      </c>
      <c r="C2109" s="7">
        <v>1000</v>
      </c>
      <c r="D2109" s="7">
        <v>954.87</v>
      </c>
      <c r="E2109" s="7">
        <v>678.01</v>
      </c>
      <c r="F2109" s="7">
        <v>119.75</v>
      </c>
      <c r="G2109" s="7">
        <v>64.27</v>
      </c>
      <c r="H2109" s="7">
        <v>92.84</v>
      </c>
    </row>
    <row r="2110" ht="14.75" spans="1:8">
      <c r="A2110" s="5">
        <v>331505036</v>
      </c>
      <c r="B2110" s="6" t="s">
        <v>4554</v>
      </c>
      <c r="C2110" s="7">
        <v>1000</v>
      </c>
      <c r="D2110" s="7">
        <v>948.27</v>
      </c>
      <c r="E2110" s="7">
        <v>678.01</v>
      </c>
      <c r="F2110" s="7">
        <v>119.75</v>
      </c>
      <c r="G2110" s="7">
        <v>57.68</v>
      </c>
      <c r="H2110" s="7">
        <v>92.84</v>
      </c>
    </row>
    <row r="2111" ht="14.75" spans="1:8">
      <c r="A2111" s="5">
        <v>331505037</v>
      </c>
      <c r="B2111" s="6" t="s">
        <v>3321</v>
      </c>
      <c r="C2111" s="7">
        <v>700</v>
      </c>
      <c r="D2111" s="7">
        <v>760.1</v>
      </c>
      <c r="E2111" s="7">
        <v>542.41</v>
      </c>
      <c r="F2111" s="7">
        <v>119.75</v>
      </c>
      <c r="G2111" s="7">
        <v>32.96</v>
      </c>
      <c r="H2111" s="7">
        <v>64.98</v>
      </c>
    </row>
    <row r="2112" ht="14.75" spans="1:8">
      <c r="A2112" s="5">
        <v>331505038</v>
      </c>
      <c r="B2112" s="6" t="s">
        <v>4555</v>
      </c>
      <c r="C2112" s="7">
        <v>900</v>
      </c>
      <c r="D2112" s="7">
        <v>1081.19</v>
      </c>
      <c r="E2112" s="7">
        <v>813.62</v>
      </c>
      <c r="F2112" s="7">
        <v>119.75</v>
      </c>
      <c r="G2112" s="7">
        <v>64.27</v>
      </c>
      <c r="H2112" s="7">
        <v>83.55</v>
      </c>
    </row>
    <row r="2113" ht="14.75" spans="1:8">
      <c r="A2113" s="5">
        <v>331505039</v>
      </c>
      <c r="B2113" s="6" t="s">
        <v>4556</v>
      </c>
      <c r="C2113" s="7">
        <v>700</v>
      </c>
      <c r="D2113" s="7">
        <v>791.41</v>
      </c>
      <c r="E2113" s="7">
        <v>542.41</v>
      </c>
      <c r="F2113" s="7">
        <v>119.75</v>
      </c>
      <c r="G2113" s="7">
        <v>64.27</v>
      </c>
      <c r="H2113" s="7">
        <v>64.98</v>
      </c>
    </row>
    <row r="2114" ht="14.75" spans="1:8">
      <c r="A2114" s="5">
        <v>331506001</v>
      </c>
      <c r="B2114" s="6" t="s">
        <v>4557</v>
      </c>
      <c r="C2114" s="7">
        <v>1250</v>
      </c>
      <c r="D2114" s="7">
        <v>1110.64</v>
      </c>
      <c r="E2114" s="7">
        <v>813.62</v>
      </c>
      <c r="F2114" s="7">
        <v>96.94</v>
      </c>
      <c r="G2114" s="7">
        <v>84.05</v>
      </c>
      <c r="H2114" s="7">
        <v>116.04</v>
      </c>
    </row>
    <row r="2115" ht="14.75" spans="1:8">
      <c r="A2115" s="5">
        <v>331506002</v>
      </c>
      <c r="B2115" s="6" t="s">
        <v>4558</v>
      </c>
      <c r="C2115" s="7">
        <v>1250</v>
      </c>
      <c r="D2115" s="7">
        <v>1095.81</v>
      </c>
      <c r="E2115" s="7">
        <v>813.62</v>
      </c>
      <c r="F2115" s="7">
        <v>96.94</v>
      </c>
      <c r="G2115" s="7">
        <v>69.22</v>
      </c>
      <c r="H2115" s="7">
        <v>116.04</v>
      </c>
    </row>
    <row r="2116" ht="14.75" spans="1:8">
      <c r="A2116" s="5">
        <v>331506003</v>
      </c>
      <c r="B2116" s="6" t="s">
        <v>4559</v>
      </c>
      <c r="C2116" s="7">
        <v>1550</v>
      </c>
      <c r="D2116" s="7">
        <v>1409.83</v>
      </c>
      <c r="E2116" s="7">
        <v>1084.82</v>
      </c>
      <c r="F2116" s="7">
        <v>85.53</v>
      </c>
      <c r="G2116" s="7">
        <v>95.58</v>
      </c>
      <c r="H2116" s="7">
        <v>143.89</v>
      </c>
    </row>
    <row r="2117" ht="14.75" spans="1:8">
      <c r="A2117" s="5">
        <v>331506004</v>
      </c>
      <c r="B2117" s="6" t="s">
        <v>4560</v>
      </c>
      <c r="C2117" s="7">
        <v>1550</v>
      </c>
      <c r="D2117" s="7">
        <v>1410.33</v>
      </c>
      <c r="E2117" s="7">
        <v>1084.82</v>
      </c>
      <c r="F2117" s="7">
        <v>114.04</v>
      </c>
      <c r="G2117" s="7">
        <v>67.57</v>
      </c>
      <c r="H2117" s="7">
        <v>143.89</v>
      </c>
    </row>
    <row r="2118" ht="14.75" spans="1:8">
      <c r="A2118" s="5">
        <v>331506009</v>
      </c>
      <c r="B2118" s="6" t="s">
        <v>4561</v>
      </c>
      <c r="C2118" s="7">
        <v>1250</v>
      </c>
      <c r="D2118" s="7">
        <v>1067.8</v>
      </c>
      <c r="E2118" s="7">
        <v>813.62</v>
      </c>
      <c r="F2118" s="7">
        <v>96.94</v>
      </c>
      <c r="G2118" s="7">
        <v>41.2</v>
      </c>
      <c r="H2118" s="7">
        <v>116.04</v>
      </c>
    </row>
    <row r="2119" ht="14.75" spans="1:8">
      <c r="A2119" s="5">
        <v>331506010</v>
      </c>
      <c r="B2119" s="6" t="s">
        <v>4562</v>
      </c>
      <c r="C2119" s="7">
        <v>1450</v>
      </c>
      <c r="D2119" s="7">
        <v>1300.08</v>
      </c>
      <c r="E2119" s="7">
        <v>996.02</v>
      </c>
      <c r="F2119" s="7">
        <v>96.94</v>
      </c>
      <c r="G2119" s="7">
        <v>72.51</v>
      </c>
      <c r="H2119" s="7">
        <v>134.61</v>
      </c>
    </row>
    <row r="2120" ht="14.75" spans="1:8">
      <c r="A2120" s="5">
        <v>331506011</v>
      </c>
      <c r="B2120" s="6" t="s">
        <v>4563</v>
      </c>
      <c r="C2120" s="7">
        <v>1450</v>
      </c>
      <c r="D2120" s="7">
        <v>1373.42</v>
      </c>
      <c r="E2120" s="7">
        <v>1084.82</v>
      </c>
      <c r="F2120" s="7">
        <v>79.83</v>
      </c>
      <c r="G2120" s="7">
        <v>74.16</v>
      </c>
      <c r="H2120" s="7">
        <v>134.61</v>
      </c>
    </row>
    <row r="2121" ht="14.75" spans="1:8">
      <c r="A2121" s="5">
        <v>331506012</v>
      </c>
      <c r="B2121" s="6" t="s">
        <v>4564</v>
      </c>
      <c r="C2121" s="7">
        <v>1550</v>
      </c>
      <c r="D2121" s="7">
        <v>1399.81</v>
      </c>
      <c r="E2121" s="7">
        <v>1084.82</v>
      </c>
      <c r="F2121" s="7">
        <v>96.94</v>
      </c>
      <c r="G2121" s="7">
        <v>74.16</v>
      </c>
      <c r="H2121" s="7">
        <v>143.89</v>
      </c>
    </row>
    <row r="2122" ht="14.75" spans="1:8">
      <c r="A2122" s="5">
        <v>331506013</v>
      </c>
      <c r="B2122" s="6" t="s">
        <v>4565</v>
      </c>
      <c r="C2122" s="7">
        <v>1550</v>
      </c>
      <c r="D2122" s="7">
        <v>1399.81</v>
      </c>
      <c r="E2122" s="7">
        <v>1084.82</v>
      </c>
      <c r="F2122" s="7">
        <v>96.94</v>
      </c>
      <c r="G2122" s="7">
        <v>74.16</v>
      </c>
      <c r="H2122" s="7">
        <v>143.89</v>
      </c>
    </row>
    <row r="2123" ht="14.75" spans="1:8">
      <c r="A2123" s="5">
        <v>331506014</v>
      </c>
      <c r="B2123" s="6" t="s">
        <v>4566</v>
      </c>
      <c r="C2123" s="7">
        <v>1400</v>
      </c>
      <c r="D2123" s="7">
        <v>1352.93</v>
      </c>
      <c r="E2123" s="7">
        <v>1084.82</v>
      </c>
      <c r="F2123" s="7">
        <v>96.94</v>
      </c>
      <c r="G2123" s="7">
        <v>41.2</v>
      </c>
      <c r="H2123" s="7">
        <v>129.97</v>
      </c>
    </row>
    <row r="2124" ht="14.75" spans="1:8">
      <c r="A2124" s="5">
        <v>331506015</v>
      </c>
      <c r="B2124" s="6" t="s">
        <v>3324</v>
      </c>
      <c r="C2124" s="7">
        <v>845</v>
      </c>
      <c r="D2124" s="7">
        <v>851.97</v>
      </c>
      <c r="E2124" s="7">
        <v>642.61</v>
      </c>
      <c r="F2124" s="7">
        <v>79.83</v>
      </c>
      <c r="G2124" s="7">
        <v>51.09</v>
      </c>
      <c r="H2124" s="7">
        <v>78.45</v>
      </c>
    </row>
    <row r="2125" ht="14.75" spans="1:8">
      <c r="A2125" s="5">
        <v>331506016</v>
      </c>
      <c r="B2125" s="6" t="s">
        <v>4567</v>
      </c>
      <c r="C2125" s="7">
        <v>1400</v>
      </c>
      <c r="D2125" s="7">
        <v>1089.34</v>
      </c>
      <c r="E2125" s="7">
        <v>813.62</v>
      </c>
      <c r="F2125" s="7">
        <v>79.83</v>
      </c>
      <c r="G2125" s="7">
        <v>65.92</v>
      </c>
      <c r="H2125" s="7">
        <v>129.97</v>
      </c>
    </row>
    <row r="2126" ht="14.75" spans="1:8">
      <c r="A2126" s="5">
        <v>331506017</v>
      </c>
      <c r="B2126" s="6" t="s">
        <v>4568</v>
      </c>
      <c r="C2126" s="7">
        <v>1250</v>
      </c>
      <c r="D2126" s="7">
        <v>1069.71</v>
      </c>
      <c r="E2126" s="7">
        <v>813.62</v>
      </c>
      <c r="F2126" s="7">
        <v>74.13</v>
      </c>
      <c r="G2126" s="7">
        <v>65.92</v>
      </c>
      <c r="H2126" s="7">
        <v>116.04</v>
      </c>
    </row>
    <row r="2127" ht="14.75" spans="1:8">
      <c r="A2127" s="5">
        <v>331506018</v>
      </c>
      <c r="B2127" s="6" t="s">
        <v>873</v>
      </c>
      <c r="C2127" s="7">
        <v>640</v>
      </c>
      <c r="D2127" s="7">
        <v>736.17</v>
      </c>
      <c r="E2127" s="7">
        <v>542.41</v>
      </c>
      <c r="F2127" s="7">
        <v>68.43</v>
      </c>
      <c r="G2127" s="7">
        <v>65.92</v>
      </c>
      <c r="H2127" s="7">
        <v>59.41</v>
      </c>
    </row>
    <row r="2128" ht="14.75" spans="1:8">
      <c r="A2128" s="5">
        <v>331506019</v>
      </c>
      <c r="B2128" s="6" t="s">
        <v>4569</v>
      </c>
      <c r="C2128" s="7">
        <v>1250</v>
      </c>
      <c r="D2128" s="7">
        <v>1049.67</v>
      </c>
      <c r="E2128" s="7">
        <v>813.62</v>
      </c>
      <c r="F2128" s="7">
        <v>96.94</v>
      </c>
      <c r="G2128" s="7">
        <v>23.07</v>
      </c>
      <c r="H2128" s="7">
        <v>116.04</v>
      </c>
    </row>
    <row r="2129" ht="14.75" spans="1:8">
      <c r="A2129" s="5">
        <v>331506020</v>
      </c>
      <c r="B2129" s="6" t="s">
        <v>4570</v>
      </c>
      <c r="C2129" s="7">
        <v>1400</v>
      </c>
      <c r="D2129" s="7">
        <v>1306.97</v>
      </c>
      <c r="E2129" s="7">
        <v>996.02</v>
      </c>
      <c r="F2129" s="7">
        <v>96.94</v>
      </c>
      <c r="G2129" s="7">
        <v>84.05</v>
      </c>
      <c r="H2129" s="7">
        <v>129.97</v>
      </c>
    </row>
    <row r="2130" ht="14.75" spans="1:8">
      <c r="A2130" s="5">
        <v>331506021</v>
      </c>
      <c r="B2130" s="6" t="s">
        <v>4571</v>
      </c>
      <c r="C2130" s="7">
        <v>1000</v>
      </c>
      <c r="D2130" s="7">
        <v>956.78</v>
      </c>
      <c r="E2130" s="7">
        <v>678.01</v>
      </c>
      <c r="F2130" s="7">
        <v>96.94</v>
      </c>
      <c r="G2130" s="7">
        <v>88.99</v>
      </c>
      <c r="H2130" s="7">
        <v>92.84</v>
      </c>
    </row>
    <row r="2131" ht="14.75" spans="1:8">
      <c r="A2131" s="5">
        <v>331506022</v>
      </c>
      <c r="B2131" s="6" t="s">
        <v>3325</v>
      </c>
      <c r="C2131" s="7">
        <v>900</v>
      </c>
      <c r="D2131" s="7">
        <v>884.87</v>
      </c>
      <c r="E2131" s="7">
        <v>678.01</v>
      </c>
      <c r="F2131" s="7">
        <v>96.94</v>
      </c>
      <c r="G2131" s="7">
        <v>26.37</v>
      </c>
      <c r="H2131" s="7">
        <v>83.55</v>
      </c>
    </row>
    <row r="2132" ht="14.75" spans="1:8">
      <c r="A2132" s="5">
        <v>331506024</v>
      </c>
      <c r="B2132" s="6" t="s">
        <v>4572</v>
      </c>
      <c r="C2132" s="7">
        <v>1220</v>
      </c>
      <c r="D2132" s="7">
        <v>1092.4</v>
      </c>
      <c r="E2132" s="7">
        <v>813.62</v>
      </c>
      <c r="F2132" s="7">
        <v>79.83</v>
      </c>
      <c r="G2132" s="7">
        <v>85.7</v>
      </c>
      <c r="H2132" s="7">
        <v>113.26</v>
      </c>
    </row>
    <row r="2133" ht="14.75" spans="1:8">
      <c r="A2133" s="5">
        <v>331507001</v>
      </c>
      <c r="B2133" s="6" t="s">
        <v>1756</v>
      </c>
      <c r="C2133" s="7">
        <v>2000</v>
      </c>
      <c r="D2133" s="7">
        <v>1925.21</v>
      </c>
      <c r="E2133" s="7">
        <v>1540.92</v>
      </c>
      <c r="F2133" s="7">
        <v>68.43</v>
      </c>
      <c r="G2133" s="7">
        <v>130.19</v>
      </c>
      <c r="H2133" s="7">
        <v>185.67</v>
      </c>
    </row>
    <row r="2134" ht="14.75" spans="1:8">
      <c r="A2134" s="5">
        <v>331507002</v>
      </c>
      <c r="B2134" s="6" t="s">
        <v>1759</v>
      </c>
      <c r="C2134" s="7">
        <v>1950</v>
      </c>
      <c r="D2134" s="7">
        <v>1758.06</v>
      </c>
      <c r="E2134" s="7">
        <v>1383.35</v>
      </c>
      <c r="F2134" s="7">
        <v>68.43</v>
      </c>
      <c r="G2134" s="7">
        <v>125.25</v>
      </c>
      <c r="H2134" s="7">
        <v>181.03</v>
      </c>
    </row>
    <row r="2135" ht="14.75" spans="1:8">
      <c r="A2135" s="5">
        <v>331507003</v>
      </c>
      <c r="B2135" s="6" t="s">
        <v>1760</v>
      </c>
      <c r="C2135" s="7">
        <v>2200</v>
      </c>
      <c r="D2135" s="7">
        <v>2057.94</v>
      </c>
      <c r="E2135" s="7">
        <v>1660.03</v>
      </c>
      <c r="F2135" s="7">
        <v>68.43</v>
      </c>
      <c r="G2135" s="7">
        <v>125.25</v>
      </c>
      <c r="H2135" s="7">
        <v>204.24</v>
      </c>
    </row>
    <row r="2136" ht="14.75" spans="1:8">
      <c r="A2136" s="5">
        <v>331507005</v>
      </c>
      <c r="B2136" s="6" t="s">
        <v>1763</v>
      </c>
      <c r="C2136" s="7">
        <v>2200</v>
      </c>
      <c r="D2136" s="7">
        <v>2068.82</v>
      </c>
      <c r="E2136" s="7">
        <v>1660.03</v>
      </c>
      <c r="F2136" s="7">
        <v>125.45</v>
      </c>
      <c r="G2136" s="7">
        <v>79.1</v>
      </c>
      <c r="H2136" s="7">
        <v>204.24</v>
      </c>
    </row>
    <row r="2137" ht="14.75" spans="1:8">
      <c r="A2137" s="5">
        <v>331507006</v>
      </c>
      <c r="B2137" s="6" t="s">
        <v>1764</v>
      </c>
      <c r="C2137" s="7">
        <v>1950</v>
      </c>
      <c r="D2137" s="7">
        <v>1768.94</v>
      </c>
      <c r="E2137" s="7">
        <v>1383.35</v>
      </c>
      <c r="F2137" s="7">
        <v>125.45</v>
      </c>
      <c r="G2137" s="7">
        <v>79.1</v>
      </c>
      <c r="H2137" s="7">
        <v>181.03</v>
      </c>
    </row>
    <row r="2138" ht="14.75" spans="1:8">
      <c r="A2138" s="5">
        <v>331507007</v>
      </c>
      <c r="B2138" s="6" t="s">
        <v>1765</v>
      </c>
      <c r="C2138" s="7">
        <v>2650</v>
      </c>
      <c r="D2138" s="7">
        <v>2392.96</v>
      </c>
      <c r="E2138" s="7">
        <v>1936.7</v>
      </c>
      <c r="F2138" s="7">
        <v>131.15</v>
      </c>
      <c r="G2138" s="7">
        <v>79.1</v>
      </c>
      <c r="H2138" s="7">
        <v>246.01</v>
      </c>
    </row>
    <row r="2139" ht="14.75" spans="1:8">
      <c r="A2139" s="5">
        <v>331507008</v>
      </c>
      <c r="B2139" s="6" t="s">
        <v>1766</v>
      </c>
      <c r="C2139" s="7">
        <v>2000</v>
      </c>
      <c r="D2139" s="7">
        <v>1936.85</v>
      </c>
      <c r="E2139" s="7">
        <v>1540.92</v>
      </c>
      <c r="F2139" s="7">
        <v>131.15</v>
      </c>
      <c r="G2139" s="7">
        <v>79.1</v>
      </c>
      <c r="H2139" s="7">
        <v>185.67</v>
      </c>
    </row>
    <row r="2140" ht="14.75" spans="1:8">
      <c r="A2140" s="5">
        <v>331507010</v>
      </c>
      <c r="B2140" s="6" t="s">
        <v>1768</v>
      </c>
      <c r="C2140" s="7">
        <v>1950</v>
      </c>
      <c r="D2140" s="7">
        <v>1734.72</v>
      </c>
      <c r="E2140" s="7">
        <v>1383.35</v>
      </c>
      <c r="F2140" s="7">
        <v>91.24</v>
      </c>
      <c r="G2140" s="7">
        <v>79.1</v>
      </c>
      <c r="H2140" s="7">
        <v>181.03</v>
      </c>
    </row>
    <row r="2141" ht="14.75" spans="1:8">
      <c r="A2141" s="5">
        <v>331507011</v>
      </c>
      <c r="B2141" s="6" t="s">
        <v>4573</v>
      </c>
      <c r="C2141" s="7">
        <v>1550</v>
      </c>
      <c r="D2141" s="7">
        <v>1357.1</v>
      </c>
      <c r="E2141" s="7">
        <v>1084.82</v>
      </c>
      <c r="F2141" s="7">
        <v>85.53</v>
      </c>
      <c r="G2141" s="7">
        <v>42.85</v>
      </c>
      <c r="H2141" s="7">
        <v>143.89</v>
      </c>
    </row>
    <row r="2142" ht="14.75" spans="1:8">
      <c r="A2142" s="5">
        <v>331507014</v>
      </c>
      <c r="B2142" s="6" t="s">
        <v>1770</v>
      </c>
      <c r="C2142" s="7">
        <v>2100</v>
      </c>
      <c r="D2142" s="7">
        <v>2025.32</v>
      </c>
      <c r="E2142" s="7">
        <v>1660.03</v>
      </c>
      <c r="F2142" s="7">
        <v>91.24</v>
      </c>
      <c r="G2142" s="7">
        <v>79.1</v>
      </c>
      <c r="H2142" s="7">
        <v>194.95</v>
      </c>
    </row>
    <row r="2143" ht="14.75" spans="1:8">
      <c r="A2143" s="5">
        <v>331508001</v>
      </c>
      <c r="B2143" s="6" t="s">
        <v>3326</v>
      </c>
      <c r="C2143" s="7">
        <v>900</v>
      </c>
      <c r="D2143" s="7">
        <v>880.58</v>
      </c>
      <c r="E2143" s="7">
        <v>678.01</v>
      </c>
      <c r="F2143" s="7">
        <v>39.92</v>
      </c>
      <c r="G2143" s="7">
        <v>79.1</v>
      </c>
      <c r="H2143" s="7">
        <v>83.55</v>
      </c>
    </row>
    <row r="2144" ht="14.75" spans="1:8">
      <c r="A2144" s="5">
        <v>331508003</v>
      </c>
      <c r="B2144" s="6" t="s">
        <v>4574</v>
      </c>
      <c r="C2144" s="7">
        <v>900</v>
      </c>
      <c r="D2144" s="7">
        <v>905.3</v>
      </c>
      <c r="E2144" s="7">
        <v>678.01</v>
      </c>
      <c r="F2144" s="7">
        <v>39.92</v>
      </c>
      <c r="G2144" s="7">
        <v>103.82</v>
      </c>
      <c r="H2144" s="7">
        <v>83.55</v>
      </c>
    </row>
    <row r="2145" ht="14.75" spans="1:8">
      <c r="A2145" s="5">
        <v>331509003</v>
      </c>
      <c r="B2145" s="6" t="s">
        <v>4575</v>
      </c>
      <c r="C2145" s="7">
        <v>1450</v>
      </c>
      <c r="D2145" s="7">
        <v>1271.85</v>
      </c>
      <c r="E2145" s="7">
        <v>994.42</v>
      </c>
      <c r="F2145" s="7">
        <v>119.75</v>
      </c>
      <c r="G2145" s="7">
        <v>23.07</v>
      </c>
      <c r="H2145" s="7">
        <v>134.61</v>
      </c>
    </row>
    <row r="2146" ht="14.75" spans="1:8">
      <c r="A2146" s="5">
        <v>331509004</v>
      </c>
      <c r="B2146" s="6" t="s">
        <v>877</v>
      </c>
      <c r="C2146" s="7">
        <v>520</v>
      </c>
      <c r="D2146" s="7">
        <v>561.34</v>
      </c>
      <c r="E2146" s="7">
        <v>420.81</v>
      </c>
      <c r="F2146" s="7">
        <v>74.13</v>
      </c>
      <c r="G2146" s="7">
        <v>18.13</v>
      </c>
      <c r="H2146" s="7">
        <v>48.27</v>
      </c>
    </row>
    <row r="2147" ht="14.75" spans="1:8">
      <c r="A2147" s="5">
        <v>331509005</v>
      </c>
      <c r="B2147" s="6" t="s">
        <v>878</v>
      </c>
      <c r="C2147" s="7">
        <v>520</v>
      </c>
      <c r="D2147" s="7">
        <v>609.13</v>
      </c>
      <c r="E2147" s="7">
        <v>420.81</v>
      </c>
      <c r="F2147" s="7">
        <v>74.13</v>
      </c>
      <c r="G2147" s="7">
        <v>65.92</v>
      </c>
      <c r="H2147" s="7">
        <v>48.27</v>
      </c>
    </row>
    <row r="2148" ht="14.75" spans="1:8">
      <c r="A2148" s="5">
        <v>331510003</v>
      </c>
      <c r="B2148" s="6" t="s">
        <v>4576</v>
      </c>
      <c r="C2148" s="7">
        <v>845</v>
      </c>
      <c r="D2148" s="7">
        <v>817.56</v>
      </c>
      <c r="E2148" s="7">
        <v>551.41</v>
      </c>
      <c r="F2148" s="7">
        <v>85.53</v>
      </c>
      <c r="G2148" s="7">
        <v>102.18</v>
      </c>
      <c r="H2148" s="7">
        <v>78.45</v>
      </c>
    </row>
    <row r="2149" ht="14.75" spans="1:8">
      <c r="A2149" s="5">
        <v>331510005</v>
      </c>
      <c r="B2149" s="6" t="s">
        <v>4577</v>
      </c>
      <c r="C2149" s="7">
        <v>1250</v>
      </c>
      <c r="D2149" s="7">
        <v>1116.35</v>
      </c>
      <c r="E2149" s="7">
        <v>813.62</v>
      </c>
      <c r="F2149" s="7">
        <v>102.64</v>
      </c>
      <c r="G2149" s="7">
        <v>84.05</v>
      </c>
      <c r="H2149" s="7">
        <v>116.04</v>
      </c>
    </row>
    <row r="2150" ht="14.75" spans="1:8">
      <c r="A2150" s="5">
        <v>331510006</v>
      </c>
      <c r="B2150" s="6" t="s">
        <v>4578</v>
      </c>
      <c r="C2150" s="7">
        <v>1250</v>
      </c>
      <c r="D2150" s="7">
        <v>1129.53</v>
      </c>
      <c r="E2150" s="7">
        <v>813.62</v>
      </c>
      <c r="F2150" s="7">
        <v>102.64</v>
      </c>
      <c r="G2150" s="7">
        <v>97.23</v>
      </c>
      <c r="H2150" s="7">
        <v>116.04</v>
      </c>
    </row>
    <row r="2151" ht="14.75" spans="1:8">
      <c r="A2151" s="5">
        <v>331510007</v>
      </c>
      <c r="B2151" s="6" t="s">
        <v>4579</v>
      </c>
      <c r="C2151" s="7">
        <v>1250</v>
      </c>
      <c r="D2151" s="7">
        <v>1057.55</v>
      </c>
      <c r="E2151" s="7">
        <v>813.62</v>
      </c>
      <c r="F2151" s="7">
        <v>57.02</v>
      </c>
      <c r="G2151" s="7">
        <v>70.86</v>
      </c>
      <c r="H2151" s="7">
        <v>116.04</v>
      </c>
    </row>
    <row r="2152" ht="14.75" spans="1:8">
      <c r="A2152" s="5">
        <v>331510008</v>
      </c>
      <c r="B2152" s="6" t="s">
        <v>4580</v>
      </c>
      <c r="C2152" s="7">
        <v>1250</v>
      </c>
      <c r="D2152" s="7">
        <v>1086.06</v>
      </c>
      <c r="E2152" s="7">
        <v>813.62</v>
      </c>
      <c r="F2152" s="7">
        <v>85.53</v>
      </c>
      <c r="G2152" s="7">
        <v>70.86</v>
      </c>
      <c r="H2152" s="7">
        <v>116.04</v>
      </c>
    </row>
    <row r="2153" ht="14.75" spans="1:8">
      <c r="A2153" s="5">
        <v>331511003</v>
      </c>
      <c r="B2153" s="6" t="s">
        <v>4581</v>
      </c>
      <c r="C2153" s="7">
        <v>1250</v>
      </c>
      <c r="D2153" s="7">
        <v>1023.09</v>
      </c>
      <c r="E2153" s="7">
        <v>813.62</v>
      </c>
      <c r="F2153" s="7">
        <v>85.53</v>
      </c>
      <c r="G2153" s="7">
        <v>7.9</v>
      </c>
      <c r="H2153" s="7">
        <v>116.04</v>
      </c>
    </row>
    <row r="2154" ht="14.75" spans="1:8">
      <c r="A2154" s="5">
        <v>331511005</v>
      </c>
      <c r="B2154" s="6" t="s">
        <v>3327</v>
      </c>
      <c r="C2154" s="7">
        <v>845</v>
      </c>
      <c r="D2154" s="7">
        <v>797.79</v>
      </c>
      <c r="E2154" s="7">
        <v>551.41</v>
      </c>
      <c r="F2154" s="7">
        <v>85.53</v>
      </c>
      <c r="G2154" s="7">
        <v>82.4</v>
      </c>
      <c r="H2154" s="7">
        <v>78.45</v>
      </c>
    </row>
    <row r="2155" ht="14.75" spans="1:8">
      <c r="A2155" s="5">
        <v>331512004</v>
      </c>
      <c r="B2155" s="6" t="s">
        <v>4582</v>
      </c>
      <c r="C2155" s="7">
        <v>845</v>
      </c>
      <c r="D2155" s="7">
        <v>820.46</v>
      </c>
      <c r="E2155" s="7">
        <v>551.41</v>
      </c>
      <c r="F2155" s="7">
        <v>119.75</v>
      </c>
      <c r="G2155" s="7">
        <v>70.86</v>
      </c>
      <c r="H2155" s="7">
        <v>78.45</v>
      </c>
    </row>
    <row r="2156" ht="14.75" spans="1:8">
      <c r="A2156" s="5">
        <v>331512008</v>
      </c>
      <c r="B2156" s="6" t="s">
        <v>1774</v>
      </c>
      <c r="C2156" s="7">
        <v>1600</v>
      </c>
      <c r="D2156" s="7">
        <v>1400.21</v>
      </c>
      <c r="E2156" s="7">
        <v>1106.68</v>
      </c>
      <c r="F2156" s="7">
        <v>74.13</v>
      </c>
      <c r="G2156" s="7">
        <v>70.86</v>
      </c>
      <c r="H2156" s="7">
        <v>148.54</v>
      </c>
    </row>
    <row r="2157" ht="14.75" spans="1:8">
      <c r="A2157" s="5">
        <v>331512010</v>
      </c>
      <c r="B2157" s="6" t="s">
        <v>4583</v>
      </c>
      <c r="C2157" s="7">
        <v>1550</v>
      </c>
      <c r="D2157" s="7">
        <v>1395.49</v>
      </c>
      <c r="E2157" s="7">
        <v>1084.82</v>
      </c>
      <c r="F2157" s="7">
        <v>114.04</v>
      </c>
      <c r="G2157" s="7">
        <v>52.74</v>
      </c>
      <c r="H2157" s="7">
        <v>143.89</v>
      </c>
    </row>
    <row r="2158" ht="14.75" spans="1:8">
      <c r="A2158" s="5">
        <v>331512012</v>
      </c>
      <c r="B2158" s="6" t="s">
        <v>4584</v>
      </c>
      <c r="C2158" s="7">
        <v>1250</v>
      </c>
      <c r="D2158" s="7">
        <v>1142.09</v>
      </c>
      <c r="E2158" s="7">
        <v>813.62</v>
      </c>
      <c r="F2158" s="7">
        <v>85.53</v>
      </c>
      <c r="G2158" s="7">
        <v>126.9</v>
      </c>
      <c r="H2158" s="7">
        <v>116.04</v>
      </c>
    </row>
    <row r="2159" ht="14.75" spans="1:8">
      <c r="A2159" s="5">
        <v>331512014</v>
      </c>
      <c r="B2159" s="6" t="s">
        <v>4585</v>
      </c>
      <c r="C2159" s="7">
        <v>1400</v>
      </c>
      <c r="D2159" s="7">
        <v>1187.98</v>
      </c>
      <c r="E2159" s="7">
        <v>904.02</v>
      </c>
      <c r="F2159" s="7">
        <v>79.83</v>
      </c>
      <c r="G2159" s="7">
        <v>74.16</v>
      </c>
      <c r="H2159" s="7">
        <v>129.97</v>
      </c>
    </row>
    <row r="2160" ht="14.75" spans="1:8">
      <c r="A2160" s="5">
        <v>331512015</v>
      </c>
      <c r="B2160" s="6" t="s">
        <v>4586</v>
      </c>
      <c r="C2160" s="7">
        <v>1400</v>
      </c>
      <c r="D2160" s="7">
        <v>1131.29</v>
      </c>
      <c r="E2160" s="7">
        <v>813.62</v>
      </c>
      <c r="F2160" s="7">
        <v>85.53</v>
      </c>
      <c r="G2160" s="7">
        <v>102.18</v>
      </c>
      <c r="H2160" s="7">
        <v>129.97</v>
      </c>
    </row>
    <row r="2161" ht="14.75" spans="1:8">
      <c r="A2161" s="5">
        <v>331512016</v>
      </c>
      <c r="B2161" s="6" t="s">
        <v>883</v>
      </c>
      <c r="C2161" s="7">
        <v>520</v>
      </c>
      <c r="D2161" s="7">
        <v>546.43</v>
      </c>
      <c r="E2161" s="7">
        <v>332.01</v>
      </c>
      <c r="F2161" s="7">
        <v>96.94</v>
      </c>
      <c r="G2161" s="7">
        <v>69.22</v>
      </c>
      <c r="H2161" s="7">
        <v>48.27</v>
      </c>
    </row>
    <row r="2162" ht="14.75" spans="1:8">
      <c r="A2162" s="5">
        <v>331512017</v>
      </c>
      <c r="B2162" s="6" t="s">
        <v>884</v>
      </c>
      <c r="C2162" s="7">
        <v>520</v>
      </c>
      <c r="D2162" s="7">
        <v>501.31</v>
      </c>
      <c r="E2162" s="7">
        <v>332.01</v>
      </c>
      <c r="F2162" s="7">
        <v>79.83</v>
      </c>
      <c r="G2162" s="7">
        <v>41.2</v>
      </c>
      <c r="H2162" s="7">
        <v>48.27</v>
      </c>
    </row>
    <row r="2163" ht="14.75" spans="1:8">
      <c r="A2163" s="5">
        <v>331512019</v>
      </c>
      <c r="B2163" s="6" t="s">
        <v>3329</v>
      </c>
      <c r="C2163" s="7">
        <v>845</v>
      </c>
      <c r="D2163" s="7">
        <v>843.61</v>
      </c>
      <c r="E2163" s="7">
        <v>587.61</v>
      </c>
      <c r="F2163" s="7">
        <v>108.34</v>
      </c>
      <c r="G2163" s="7">
        <v>69.22</v>
      </c>
      <c r="H2163" s="7">
        <v>78.45</v>
      </c>
    </row>
    <row r="2164" ht="14.75" spans="1:8">
      <c r="A2164" s="5">
        <v>331513003</v>
      </c>
      <c r="B2164" s="6" t="s">
        <v>4587</v>
      </c>
      <c r="C2164" s="7">
        <v>1000</v>
      </c>
      <c r="D2164" s="7">
        <v>925.47</v>
      </c>
      <c r="E2164" s="7">
        <v>678.01</v>
      </c>
      <c r="F2164" s="7">
        <v>96.94</v>
      </c>
      <c r="G2164" s="7">
        <v>57.68</v>
      </c>
      <c r="H2164" s="7">
        <v>92.84</v>
      </c>
    </row>
    <row r="2165" ht="14.75" spans="1:8">
      <c r="A2165" s="5">
        <v>331513004</v>
      </c>
      <c r="B2165" s="6" t="s">
        <v>4588</v>
      </c>
      <c r="C2165" s="7">
        <v>1400</v>
      </c>
      <c r="D2165" s="7">
        <v>1170.74</v>
      </c>
      <c r="E2165" s="7">
        <v>904.02</v>
      </c>
      <c r="F2165" s="7">
        <v>74.13</v>
      </c>
      <c r="G2165" s="7">
        <v>62.62</v>
      </c>
      <c r="H2165" s="7">
        <v>129.97</v>
      </c>
    </row>
    <row r="2166" ht="14.75" spans="1:8">
      <c r="A2166" s="5">
        <v>331513006</v>
      </c>
      <c r="B2166" s="6" t="s">
        <v>4589</v>
      </c>
      <c r="C2166" s="7">
        <v>1550</v>
      </c>
      <c r="D2166" s="7">
        <v>1401.46</v>
      </c>
      <c r="E2166" s="7">
        <v>1084.82</v>
      </c>
      <c r="F2166" s="7">
        <v>96.94</v>
      </c>
      <c r="G2166" s="7">
        <v>75.81</v>
      </c>
      <c r="H2166" s="7">
        <v>143.89</v>
      </c>
    </row>
    <row r="2167" ht="14.75" spans="1:8">
      <c r="A2167" s="5">
        <v>331513007</v>
      </c>
      <c r="B2167" s="6" t="s">
        <v>4590</v>
      </c>
      <c r="C2167" s="7">
        <v>1400</v>
      </c>
      <c r="D2167" s="7">
        <v>1172.12</v>
      </c>
      <c r="E2167" s="7">
        <v>904.02</v>
      </c>
      <c r="F2167" s="7">
        <v>96.94</v>
      </c>
      <c r="G2167" s="7">
        <v>41.2</v>
      </c>
      <c r="H2167" s="7">
        <v>129.97</v>
      </c>
    </row>
    <row r="2168" ht="14.75" spans="1:8">
      <c r="A2168" s="5">
        <v>331513008</v>
      </c>
      <c r="B2168" s="6" t="s">
        <v>4591</v>
      </c>
      <c r="C2168" s="7">
        <v>1450</v>
      </c>
      <c r="D2168" s="7">
        <v>1359.22</v>
      </c>
      <c r="E2168" s="7">
        <v>1084.82</v>
      </c>
      <c r="F2168" s="7">
        <v>96.94</v>
      </c>
      <c r="G2168" s="7">
        <v>42.85</v>
      </c>
      <c r="H2168" s="7">
        <v>134.61</v>
      </c>
    </row>
    <row r="2169" ht="14.75" spans="1:8">
      <c r="A2169" s="5">
        <v>331513009</v>
      </c>
      <c r="B2169" s="6" t="s">
        <v>886</v>
      </c>
      <c r="C2169" s="7">
        <v>300</v>
      </c>
      <c r="D2169" s="7">
        <v>308.4</v>
      </c>
      <c r="E2169" s="7">
        <v>152.17</v>
      </c>
      <c r="F2169" s="7">
        <v>85.53</v>
      </c>
      <c r="G2169" s="7">
        <v>42.85</v>
      </c>
      <c r="H2169" s="7">
        <v>27.85</v>
      </c>
    </row>
    <row r="2170" ht="14.75" spans="1:8">
      <c r="A2170" s="5">
        <v>331514001</v>
      </c>
      <c r="B2170" s="6" t="s">
        <v>1777</v>
      </c>
      <c r="C2170" s="7">
        <v>2500</v>
      </c>
      <c r="D2170" s="7">
        <v>2384.51</v>
      </c>
      <c r="E2170" s="7">
        <v>1936.7</v>
      </c>
      <c r="F2170" s="7">
        <v>85.53</v>
      </c>
      <c r="G2170" s="7">
        <v>130.19</v>
      </c>
      <c r="H2170" s="7">
        <v>232.09</v>
      </c>
    </row>
    <row r="2171" ht="14.75" spans="1:8">
      <c r="A2171" s="5">
        <v>331514002</v>
      </c>
      <c r="B2171" s="6" t="s">
        <v>1780</v>
      </c>
      <c r="C2171" s="7">
        <v>2600</v>
      </c>
      <c r="D2171" s="7">
        <v>2559.8</v>
      </c>
      <c r="E2171" s="7">
        <v>2102.7</v>
      </c>
      <c r="F2171" s="7">
        <v>85.53</v>
      </c>
      <c r="G2171" s="7">
        <v>130.19</v>
      </c>
      <c r="H2171" s="7">
        <v>241.37</v>
      </c>
    </row>
    <row r="2172" ht="14.75" spans="1:8">
      <c r="A2172" s="5">
        <v>331515001</v>
      </c>
      <c r="B2172" s="6" t="s">
        <v>4592</v>
      </c>
      <c r="C2172" s="7">
        <v>1000</v>
      </c>
      <c r="D2172" s="7">
        <v>914.06</v>
      </c>
      <c r="E2172" s="7">
        <v>678.01</v>
      </c>
      <c r="F2172" s="7">
        <v>85.53</v>
      </c>
      <c r="G2172" s="7">
        <v>57.68</v>
      </c>
      <c r="H2172" s="7">
        <v>92.84</v>
      </c>
    </row>
    <row r="2173" ht="14.75" spans="1:8">
      <c r="A2173" s="5">
        <v>331515002</v>
      </c>
      <c r="B2173" s="6" t="s">
        <v>3331</v>
      </c>
      <c r="C2173" s="7">
        <v>845</v>
      </c>
      <c r="D2173" s="7">
        <v>824.1</v>
      </c>
      <c r="E2173" s="7">
        <v>587.61</v>
      </c>
      <c r="F2173" s="7">
        <v>85.53</v>
      </c>
      <c r="G2173" s="7">
        <v>72.51</v>
      </c>
      <c r="H2173" s="7">
        <v>78.45</v>
      </c>
    </row>
    <row r="2174" ht="14.75" spans="1:8">
      <c r="A2174" s="5">
        <v>331515003</v>
      </c>
      <c r="B2174" s="6" t="s">
        <v>4593</v>
      </c>
      <c r="C2174" s="7">
        <v>845</v>
      </c>
      <c r="D2174" s="7">
        <v>853.77</v>
      </c>
      <c r="E2174" s="7">
        <v>587.61</v>
      </c>
      <c r="F2174" s="7">
        <v>85.53</v>
      </c>
      <c r="G2174" s="7">
        <v>102.18</v>
      </c>
      <c r="H2174" s="7">
        <v>78.45</v>
      </c>
    </row>
    <row r="2175" ht="14.75" spans="1:8">
      <c r="A2175" s="5">
        <v>331515004</v>
      </c>
      <c r="B2175" s="6" t="s">
        <v>4594</v>
      </c>
      <c r="C2175" s="7">
        <v>845</v>
      </c>
      <c r="D2175" s="7">
        <v>853.77</v>
      </c>
      <c r="E2175" s="7">
        <v>587.61</v>
      </c>
      <c r="F2175" s="7">
        <v>85.53</v>
      </c>
      <c r="G2175" s="7">
        <v>102.18</v>
      </c>
      <c r="H2175" s="7">
        <v>78.45</v>
      </c>
    </row>
    <row r="2176" ht="14.75" spans="1:8">
      <c r="A2176" s="5">
        <v>331515005</v>
      </c>
      <c r="B2176" s="6" t="s">
        <v>4595</v>
      </c>
      <c r="C2176" s="7">
        <v>845</v>
      </c>
      <c r="D2176" s="7">
        <v>866.95</v>
      </c>
      <c r="E2176" s="7">
        <v>587.61</v>
      </c>
      <c r="F2176" s="7">
        <v>85.53</v>
      </c>
      <c r="G2176" s="7">
        <v>115.36</v>
      </c>
      <c r="H2176" s="7">
        <v>78.45</v>
      </c>
    </row>
    <row r="2177" ht="14.75" spans="1:8">
      <c r="A2177" s="5">
        <v>331515010</v>
      </c>
      <c r="B2177" s="6" t="s">
        <v>4596</v>
      </c>
      <c r="C2177" s="7">
        <v>1250</v>
      </c>
      <c r="D2177" s="7">
        <v>1142.09</v>
      </c>
      <c r="E2177" s="7">
        <v>813.62</v>
      </c>
      <c r="F2177" s="7">
        <v>85.53</v>
      </c>
      <c r="G2177" s="7">
        <v>126.9</v>
      </c>
      <c r="H2177" s="7">
        <v>116.04</v>
      </c>
    </row>
    <row r="2178" ht="14.75" spans="1:8">
      <c r="A2178" s="5">
        <v>331516001</v>
      </c>
      <c r="B2178" s="6" t="s">
        <v>4597</v>
      </c>
      <c r="C2178" s="7">
        <v>845</v>
      </c>
      <c r="D2178" s="7">
        <v>824.1</v>
      </c>
      <c r="E2178" s="7">
        <v>587.61</v>
      </c>
      <c r="F2178" s="7">
        <v>85.53</v>
      </c>
      <c r="G2178" s="7">
        <v>72.51</v>
      </c>
      <c r="H2178" s="7">
        <v>78.45</v>
      </c>
    </row>
    <row r="2179" ht="14.75" spans="1:8">
      <c r="A2179" s="5">
        <v>331517003</v>
      </c>
      <c r="B2179" s="6" t="s">
        <v>3332</v>
      </c>
      <c r="C2179" s="7">
        <v>845</v>
      </c>
      <c r="D2179" s="7">
        <v>853.77</v>
      </c>
      <c r="E2179" s="7">
        <v>587.61</v>
      </c>
      <c r="F2179" s="7">
        <v>85.53</v>
      </c>
      <c r="G2179" s="7">
        <v>102.18</v>
      </c>
      <c r="H2179" s="7">
        <v>78.45</v>
      </c>
    </row>
    <row r="2180" ht="14.75" spans="1:8">
      <c r="A2180" s="5">
        <v>331518001</v>
      </c>
      <c r="B2180" s="6" t="s">
        <v>4598</v>
      </c>
      <c r="C2180" s="7">
        <v>845</v>
      </c>
      <c r="D2180" s="7">
        <v>830.96</v>
      </c>
      <c r="E2180" s="7">
        <v>587.61</v>
      </c>
      <c r="F2180" s="7">
        <v>62.72</v>
      </c>
      <c r="G2180" s="7">
        <v>102.18</v>
      </c>
      <c r="H2180" s="7">
        <v>78.45</v>
      </c>
    </row>
    <row r="2181" ht="14.75" spans="1:8">
      <c r="A2181" s="5">
        <v>331518002</v>
      </c>
      <c r="B2181" s="6" t="s">
        <v>890</v>
      </c>
      <c r="C2181" s="7">
        <v>600</v>
      </c>
      <c r="D2181" s="7">
        <v>774.42</v>
      </c>
      <c r="E2181" s="7">
        <v>542.41</v>
      </c>
      <c r="F2181" s="7">
        <v>74.13</v>
      </c>
      <c r="G2181" s="7">
        <v>102.18</v>
      </c>
      <c r="H2181" s="7">
        <v>55.7</v>
      </c>
    </row>
    <row r="2182" ht="14.75" spans="1:8">
      <c r="A2182" s="5">
        <v>331519001</v>
      </c>
      <c r="B2182" s="6" t="s">
        <v>4599</v>
      </c>
      <c r="C2182" s="7">
        <v>845</v>
      </c>
      <c r="D2182" s="7">
        <v>824.1</v>
      </c>
      <c r="E2182" s="7">
        <v>587.61</v>
      </c>
      <c r="F2182" s="7">
        <v>85.53</v>
      </c>
      <c r="G2182" s="7">
        <v>72.51</v>
      </c>
      <c r="H2182" s="7">
        <v>78.45</v>
      </c>
    </row>
    <row r="2183" ht="14.75" spans="1:8">
      <c r="A2183" s="5">
        <v>331519008</v>
      </c>
      <c r="B2183" s="6" t="s">
        <v>894</v>
      </c>
      <c r="C2183" s="7">
        <v>520</v>
      </c>
      <c r="D2183" s="7">
        <v>606.67</v>
      </c>
      <c r="E2183" s="7">
        <v>406.81</v>
      </c>
      <c r="F2183" s="7">
        <v>74.13</v>
      </c>
      <c r="G2183" s="7">
        <v>77.46</v>
      </c>
      <c r="H2183" s="7">
        <v>48.27</v>
      </c>
    </row>
    <row r="2184" ht="14.75" spans="1:8">
      <c r="A2184" s="5">
        <v>331519010</v>
      </c>
      <c r="B2184" s="6" t="s">
        <v>1792</v>
      </c>
      <c r="C2184" s="7">
        <v>1950</v>
      </c>
      <c r="D2184" s="7">
        <v>1678.62</v>
      </c>
      <c r="E2184" s="7">
        <v>1356.03</v>
      </c>
      <c r="F2184" s="7">
        <v>85.53</v>
      </c>
      <c r="G2184" s="7">
        <v>56.03</v>
      </c>
      <c r="H2184" s="7">
        <v>181.03</v>
      </c>
    </row>
    <row r="2185" ht="14.75" spans="1:8">
      <c r="A2185" s="5">
        <v>331519011</v>
      </c>
      <c r="B2185" s="6" t="s">
        <v>4600</v>
      </c>
      <c r="C2185" s="7">
        <v>1000</v>
      </c>
      <c r="D2185" s="7">
        <v>939.05</v>
      </c>
      <c r="E2185" s="7">
        <v>701.35</v>
      </c>
      <c r="F2185" s="7">
        <v>85.53</v>
      </c>
      <c r="G2185" s="7">
        <v>59.33</v>
      </c>
      <c r="H2185" s="7">
        <v>92.84</v>
      </c>
    </row>
    <row r="2186" ht="14.75" spans="1:8">
      <c r="A2186" s="5">
        <v>331519012</v>
      </c>
      <c r="B2186" s="6" t="s">
        <v>4601</v>
      </c>
      <c r="C2186" s="7">
        <v>1000</v>
      </c>
      <c r="D2186" s="7">
        <v>937.4</v>
      </c>
      <c r="E2186" s="7">
        <v>701.35</v>
      </c>
      <c r="F2186" s="7">
        <v>85.53</v>
      </c>
      <c r="G2186" s="7">
        <v>57.68</v>
      </c>
      <c r="H2186" s="7">
        <v>92.84</v>
      </c>
    </row>
    <row r="2187" ht="14.75" spans="1:8">
      <c r="A2187" s="5">
        <v>331519013</v>
      </c>
      <c r="B2187" s="6" t="s">
        <v>1794</v>
      </c>
      <c r="C2187" s="7">
        <v>2000</v>
      </c>
      <c r="D2187" s="7">
        <v>1910.32</v>
      </c>
      <c r="E2187" s="7">
        <v>1505.63</v>
      </c>
      <c r="F2187" s="7">
        <v>85.53</v>
      </c>
      <c r="G2187" s="7">
        <v>133.49</v>
      </c>
      <c r="H2187" s="7">
        <v>185.67</v>
      </c>
    </row>
    <row r="2188" ht="14.75" spans="1:8">
      <c r="A2188" s="5">
        <v>331519014</v>
      </c>
      <c r="B2188" s="6" t="s">
        <v>1796</v>
      </c>
      <c r="C2188" s="7">
        <v>1600</v>
      </c>
      <c r="D2188" s="7">
        <v>1492.63</v>
      </c>
      <c r="E2188" s="7">
        <v>1130.02</v>
      </c>
      <c r="F2188" s="7">
        <v>85.53</v>
      </c>
      <c r="G2188" s="7">
        <v>128.54</v>
      </c>
      <c r="H2188" s="7">
        <v>148.54</v>
      </c>
    </row>
    <row r="2189" ht="14.75" spans="1:8">
      <c r="A2189" s="5">
        <v>331519016</v>
      </c>
      <c r="B2189" s="6" t="s">
        <v>895</v>
      </c>
      <c r="C2189" s="7">
        <v>600</v>
      </c>
      <c r="D2189" s="7">
        <v>650.22</v>
      </c>
      <c r="E2189" s="7">
        <v>406.81</v>
      </c>
      <c r="F2189" s="7">
        <v>85.53</v>
      </c>
      <c r="G2189" s="7">
        <v>102.18</v>
      </c>
      <c r="H2189" s="7">
        <v>55.7</v>
      </c>
    </row>
    <row r="2190" ht="14.75" spans="1:8">
      <c r="A2190" s="5">
        <v>331519017</v>
      </c>
      <c r="B2190" s="6" t="s">
        <v>4602</v>
      </c>
      <c r="C2190" s="7">
        <v>900</v>
      </c>
      <c r="D2190" s="7">
        <v>895.78</v>
      </c>
      <c r="E2190" s="7">
        <v>678.01</v>
      </c>
      <c r="F2190" s="7">
        <v>79.83</v>
      </c>
      <c r="G2190" s="7">
        <v>54.38</v>
      </c>
      <c r="H2190" s="7">
        <v>83.55</v>
      </c>
    </row>
    <row r="2191" ht="14.75" spans="1:8">
      <c r="A2191" s="5">
        <v>331520001</v>
      </c>
      <c r="B2191" s="6" t="s">
        <v>4603</v>
      </c>
      <c r="C2191" s="7">
        <v>1000</v>
      </c>
      <c r="D2191" s="7">
        <v>971.74</v>
      </c>
      <c r="E2191" s="7">
        <v>678.01</v>
      </c>
      <c r="F2191" s="7">
        <v>85.53</v>
      </c>
      <c r="G2191" s="7">
        <v>115.36</v>
      </c>
      <c r="H2191" s="7">
        <v>92.84</v>
      </c>
    </row>
    <row r="2192" ht="14.75" spans="1:8">
      <c r="A2192" s="5">
        <v>331520002</v>
      </c>
      <c r="B2192" s="6" t="s">
        <v>4604</v>
      </c>
      <c r="C2192" s="7">
        <v>1000</v>
      </c>
      <c r="D2192" s="7">
        <v>928.89</v>
      </c>
      <c r="E2192" s="7">
        <v>678.01</v>
      </c>
      <c r="F2192" s="7">
        <v>85.53</v>
      </c>
      <c r="G2192" s="7">
        <v>72.51</v>
      </c>
      <c r="H2192" s="7">
        <v>92.84</v>
      </c>
    </row>
    <row r="2193" ht="14.75" spans="1:8">
      <c r="A2193" s="5">
        <v>331520003</v>
      </c>
      <c r="B2193" s="6" t="s">
        <v>4605</v>
      </c>
      <c r="C2193" s="7">
        <v>850</v>
      </c>
      <c r="D2193" s="7">
        <v>458.04</v>
      </c>
      <c r="E2193" s="7">
        <v>271.21</v>
      </c>
      <c r="F2193" s="7">
        <v>37.06</v>
      </c>
      <c r="G2193" s="7">
        <v>70.86</v>
      </c>
      <c r="H2193" s="7">
        <v>78.91</v>
      </c>
    </row>
    <row r="2194" ht="14.75" spans="1:8">
      <c r="A2194" s="5">
        <v>331520004</v>
      </c>
      <c r="B2194" s="6" t="s">
        <v>4606</v>
      </c>
      <c r="C2194" s="7">
        <v>1000</v>
      </c>
      <c r="D2194" s="7">
        <v>902.66</v>
      </c>
      <c r="E2194" s="7">
        <v>678.01</v>
      </c>
      <c r="F2194" s="7">
        <v>74.13</v>
      </c>
      <c r="G2194" s="7">
        <v>57.68</v>
      </c>
      <c r="H2194" s="7">
        <v>92.84</v>
      </c>
    </row>
    <row r="2195" ht="14.75" spans="1:8">
      <c r="A2195" s="5">
        <v>331521001</v>
      </c>
      <c r="B2195" s="6" t="s">
        <v>4607</v>
      </c>
      <c r="C2195" s="7">
        <v>1000</v>
      </c>
      <c r="D2195" s="7">
        <v>943.72</v>
      </c>
      <c r="E2195" s="7">
        <v>678.01</v>
      </c>
      <c r="F2195" s="7">
        <v>85.53</v>
      </c>
      <c r="G2195" s="7">
        <v>87.34</v>
      </c>
      <c r="H2195" s="7">
        <v>92.84</v>
      </c>
    </row>
    <row r="2196" ht="14.75" spans="1:8">
      <c r="A2196" s="5">
        <v>331521003</v>
      </c>
      <c r="B2196" s="6" t="s">
        <v>4608</v>
      </c>
      <c r="C2196" s="7">
        <v>1000</v>
      </c>
      <c r="D2196" s="7">
        <v>943.72</v>
      </c>
      <c r="E2196" s="7">
        <v>678.01</v>
      </c>
      <c r="F2196" s="7">
        <v>85.53</v>
      </c>
      <c r="G2196" s="7">
        <v>87.34</v>
      </c>
      <c r="H2196" s="7">
        <v>92.84</v>
      </c>
    </row>
    <row r="2197" ht="14.75" spans="1:8">
      <c r="A2197" s="5">
        <v>331521005</v>
      </c>
      <c r="B2197" s="6" t="s">
        <v>4609</v>
      </c>
      <c r="C2197" s="7">
        <v>845</v>
      </c>
      <c r="D2197" s="7">
        <v>789.63</v>
      </c>
      <c r="E2197" s="7">
        <v>587.61</v>
      </c>
      <c r="F2197" s="7">
        <v>74.13</v>
      </c>
      <c r="G2197" s="7">
        <v>49.44</v>
      </c>
      <c r="H2197" s="7">
        <v>78.45</v>
      </c>
    </row>
    <row r="2198" ht="14.75" spans="1:8">
      <c r="A2198" s="5">
        <v>331521006</v>
      </c>
      <c r="B2198" s="6" t="s">
        <v>3333</v>
      </c>
      <c r="C2198" s="7">
        <v>845</v>
      </c>
      <c r="D2198" s="7">
        <v>789.63</v>
      </c>
      <c r="E2198" s="7">
        <v>587.61</v>
      </c>
      <c r="F2198" s="7">
        <v>74.13</v>
      </c>
      <c r="G2198" s="7">
        <v>49.44</v>
      </c>
      <c r="H2198" s="7">
        <v>78.45</v>
      </c>
    </row>
    <row r="2199" ht="14.75" spans="1:8">
      <c r="A2199" s="5">
        <v>331521007</v>
      </c>
      <c r="B2199" s="6" t="s">
        <v>4610</v>
      </c>
      <c r="C2199" s="7">
        <v>1000</v>
      </c>
      <c r="D2199" s="7">
        <v>1079.25</v>
      </c>
      <c r="E2199" s="7">
        <v>768.41</v>
      </c>
      <c r="F2199" s="7">
        <v>102.64</v>
      </c>
      <c r="G2199" s="7">
        <v>115.36</v>
      </c>
      <c r="H2199" s="7">
        <v>92.84</v>
      </c>
    </row>
    <row r="2200" ht="14.75" spans="1:8">
      <c r="A2200" s="5">
        <v>331521008</v>
      </c>
      <c r="B2200" s="6" t="s">
        <v>897</v>
      </c>
      <c r="C2200" s="7">
        <v>65</v>
      </c>
      <c r="D2200" s="7">
        <v>108.14</v>
      </c>
      <c r="E2200" s="7">
        <v>55.33</v>
      </c>
      <c r="F2200" s="7">
        <v>17.11</v>
      </c>
      <c r="G2200" s="7">
        <v>29.66</v>
      </c>
      <c r="H2200" s="7">
        <v>6.03</v>
      </c>
    </row>
    <row r="2201" ht="14.75" spans="1:8">
      <c r="A2201" s="5">
        <v>331521009</v>
      </c>
      <c r="B2201" s="6" t="s">
        <v>4611</v>
      </c>
      <c r="C2201" s="7">
        <v>1000</v>
      </c>
      <c r="D2201" s="7">
        <v>1395.66</v>
      </c>
      <c r="E2201" s="7">
        <v>1084.82</v>
      </c>
      <c r="F2201" s="7">
        <v>102.64</v>
      </c>
      <c r="G2201" s="7">
        <v>115.36</v>
      </c>
      <c r="H2201" s="7">
        <v>92.84</v>
      </c>
    </row>
    <row r="2202" ht="14.75" spans="1:8">
      <c r="A2202" s="5">
        <v>331521010</v>
      </c>
      <c r="B2202" s="6" t="s">
        <v>4612</v>
      </c>
      <c r="C2202" s="7">
        <v>1550</v>
      </c>
      <c r="D2202" s="7">
        <v>1446.71</v>
      </c>
      <c r="E2202" s="7">
        <v>1084.82</v>
      </c>
      <c r="F2202" s="7">
        <v>102.64</v>
      </c>
      <c r="G2202" s="7">
        <v>115.36</v>
      </c>
      <c r="H2202" s="7">
        <v>143.89</v>
      </c>
    </row>
    <row r="2203" ht="14.75" spans="1:8">
      <c r="A2203" s="5">
        <v>331521013</v>
      </c>
      <c r="B2203" s="6" t="s">
        <v>4613</v>
      </c>
      <c r="C2203" s="7">
        <v>1250</v>
      </c>
      <c r="D2203" s="7">
        <v>1147.66</v>
      </c>
      <c r="E2203" s="7">
        <v>813.62</v>
      </c>
      <c r="F2203" s="7">
        <v>102.64</v>
      </c>
      <c r="G2203" s="7">
        <v>115.36</v>
      </c>
      <c r="H2203" s="7">
        <v>116.04</v>
      </c>
    </row>
    <row r="2204" ht="14.75" spans="1:8">
      <c r="A2204" s="5">
        <v>331521015</v>
      </c>
      <c r="B2204" s="6" t="s">
        <v>4614</v>
      </c>
      <c r="C2204" s="7">
        <v>1550</v>
      </c>
      <c r="D2204" s="7">
        <v>1446.71</v>
      </c>
      <c r="E2204" s="7">
        <v>1084.82</v>
      </c>
      <c r="F2204" s="7">
        <v>102.64</v>
      </c>
      <c r="G2204" s="7">
        <v>115.36</v>
      </c>
      <c r="H2204" s="7">
        <v>143.89</v>
      </c>
    </row>
    <row r="2205" ht="14.75" spans="1:8">
      <c r="A2205" s="5">
        <v>331521016</v>
      </c>
      <c r="B2205" s="6" t="s">
        <v>901</v>
      </c>
      <c r="C2205" s="7">
        <v>600</v>
      </c>
      <c r="D2205" s="7">
        <v>671.83</v>
      </c>
      <c r="E2205" s="7">
        <v>526.01</v>
      </c>
      <c r="F2205" s="7">
        <v>45.62</v>
      </c>
      <c r="G2205" s="7">
        <v>44.5</v>
      </c>
      <c r="H2205" s="7">
        <v>55.7</v>
      </c>
    </row>
    <row r="2206" ht="14.75" spans="1:8">
      <c r="A2206" s="5">
        <v>331521017</v>
      </c>
      <c r="B2206" s="6" t="s">
        <v>902</v>
      </c>
      <c r="C2206" s="7">
        <v>400</v>
      </c>
      <c r="D2206" s="7">
        <v>434.65</v>
      </c>
      <c r="E2206" s="7">
        <v>280.54</v>
      </c>
      <c r="F2206" s="7">
        <v>74.13</v>
      </c>
      <c r="G2206" s="7">
        <v>42.85</v>
      </c>
      <c r="H2206" s="7">
        <v>37.13</v>
      </c>
    </row>
    <row r="2207" ht="14.75" spans="1:8">
      <c r="A2207" s="5">
        <v>331521018</v>
      </c>
      <c r="B2207" s="6" t="s">
        <v>904</v>
      </c>
      <c r="C2207" s="7">
        <v>600</v>
      </c>
      <c r="D2207" s="7">
        <v>690.71</v>
      </c>
      <c r="E2207" s="7">
        <v>526.01</v>
      </c>
      <c r="F2207" s="7">
        <v>51.32</v>
      </c>
      <c r="G2207" s="7">
        <v>57.68</v>
      </c>
      <c r="H2207" s="7">
        <v>55.7</v>
      </c>
    </row>
    <row r="2208" ht="14.75" spans="1:8">
      <c r="A2208" s="5">
        <v>331521019</v>
      </c>
      <c r="B2208" s="6" t="s">
        <v>905</v>
      </c>
      <c r="C2208" s="7">
        <v>600</v>
      </c>
      <c r="D2208" s="7">
        <v>696.42</v>
      </c>
      <c r="E2208" s="7">
        <v>526.01</v>
      </c>
      <c r="F2208" s="7">
        <v>57.02</v>
      </c>
      <c r="G2208" s="7">
        <v>57.68</v>
      </c>
      <c r="H2208" s="7">
        <v>55.7</v>
      </c>
    </row>
    <row r="2209" ht="14.75" spans="1:8">
      <c r="A2209" s="5">
        <v>331521021</v>
      </c>
      <c r="B2209" s="6" t="s">
        <v>3335</v>
      </c>
      <c r="C2209" s="7">
        <v>845</v>
      </c>
      <c r="D2209" s="7">
        <v>797.11</v>
      </c>
      <c r="E2209" s="7">
        <v>526.01</v>
      </c>
      <c r="F2209" s="7">
        <v>85.53</v>
      </c>
      <c r="G2209" s="7">
        <v>107.12</v>
      </c>
      <c r="H2209" s="7">
        <v>78.45</v>
      </c>
    </row>
    <row r="2210" ht="14.75" spans="1:8">
      <c r="A2210" s="5">
        <v>331521022</v>
      </c>
      <c r="B2210" s="6" t="s">
        <v>4615</v>
      </c>
      <c r="C2210" s="7">
        <v>900</v>
      </c>
      <c r="D2210" s="7">
        <v>906.43</v>
      </c>
      <c r="E2210" s="7">
        <v>678.01</v>
      </c>
      <c r="F2210" s="7">
        <v>85.53</v>
      </c>
      <c r="G2210" s="7">
        <v>59.33</v>
      </c>
      <c r="H2210" s="7">
        <v>83.55</v>
      </c>
    </row>
    <row r="2211" ht="14.75" spans="1:8">
      <c r="A2211" s="5">
        <v>331521024</v>
      </c>
      <c r="B2211" s="6" t="s">
        <v>4616</v>
      </c>
      <c r="C2211" s="7">
        <v>1000</v>
      </c>
      <c r="D2211" s="7">
        <v>1153.25</v>
      </c>
      <c r="E2211" s="7">
        <v>842.42</v>
      </c>
      <c r="F2211" s="7">
        <v>102.64</v>
      </c>
      <c r="G2211" s="7">
        <v>115.36</v>
      </c>
      <c r="H2211" s="7">
        <v>92.84</v>
      </c>
    </row>
    <row r="2212" ht="14.75" spans="1:8">
      <c r="A2212" s="5">
        <v>331521027</v>
      </c>
      <c r="B2212" s="6" t="s">
        <v>4617</v>
      </c>
      <c r="C2212" s="7">
        <v>1150</v>
      </c>
      <c r="D2212" s="7">
        <v>1037.04</v>
      </c>
      <c r="E2212" s="7">
        <v>712.28</v>
      </c>
      <c r="F2212" s="7">
        <v>102.64</v>
      </c>
      <c r="G2212" s="7">
        <v>115.36</v>
      </c>
      <c r="H2212" s="7">
        <v>106.76</v>
      </c>
    </row>
    <row r="2213" ht="14.75" spans="1:8">
      <c r="A2213" s="5">
        <v>331521028</v>
      </c>
      <c r="B2213" s="6" t="s">
        <v>907</v>
      </c>
      <c r="C2213" s="7">
        <v>520</v>
      </c>
      <c r="D2213" s="7">
        <v>698.92</v>
      </c>
      <c r="E2213" s="7">
        <v>438.34</v>
      </c>
      <c r="F2213" s="7">
        <v>96.94</v>
      </c>
      <c r="G2213" s="7">
        <v>115.36</v>
      </c>
      <c r="H2213" s="7">
        <v>48.27</v>
      </c>
    </row>
    <row r="2214" ht="14.75" spans="1:8">
      <c r="A2214" s="5">
        <v>331521029</v>
      </c>
      <c r="B2214" s="6" t="s">
        <v>910</v>
      </c>
      <c r="C2214" s="7">
        <v>520</v>
      </c>
      <c r="D2214" s="7">
        <v>648.59</v>
      </c>
      <c r="E2214" s="7">
        <v>438.34</v>
      </c>
      <c r="F2214" s="7">
        <v>102.64</v>
      </c>
      <c r="G2214" s="7">
        <v>59.33</v>
      </c>
      <c r="H2214" s="7">
        <v>48.27</v>
      </c>
    </row>
    <row r="2215" ht="14.75" spans="1:8">
      <c r="A2215" s="5">
        <v>331521030</v>
      </c>
      <c r="B2215" s="6" t="s">
        <v>913</v>
      </c>
      <c r="C2215" s="7">
        <v>520</v>
      </c>
      <c r="D2215" s="7">
        <v>668.62</v>
      </c>
      <c r="E2215" s="7">
        <v>438.34</v>
      </c>
      <c r="F2215" s="7">
        <v>79.83</v>
      </c>
      <c r="G2215" s="7">
        <v>102.18</v>
      </c>
      <c r="H2215" s="7">
        <v>48.27</v>
      </c>
    </row>
    <row r="2216" ht="14.75" spans="1:8">
      <c r="A2216" s="5">
        <v>331521031</v>
      </c>
      <c r="B2216" s="6" t="s">
        <v>4618</v>
      </c>
      <c r="C2216" s="7">
        <v>845</v>
      </c>
      <c r="D2216" s="7">
        <v>786.47</v>
      </c>
      <c r="E2216" s="7">
        <v>526.01</v>
      </c>
      <c r="F2216" s="7">
        <v>79.83</v>
      </c>
      <c r="G2216" s="7">
        <v>102.18</v>
      </c>
      <c r="H2216" s="7">
        <v>78.45</v>
      </c>
    </row>
    <row r="2217" ht="14.75" spans="1:8">
      <c r="A2217" s="5">
        <v>331521036</v>
      </c>
      <c r="B2217" s="6" t="s">
        <v>4619</v>
      </c>
      <c r="C2217" s="7">
        <v>1400</v>
      </c>
      <c r="D2217" s="7">
        <v>1257.27</v>
      </c>
      <c r="E2217" s="7">
        <v>949.22</v>
      </c>
      <c r="F2217" s="7">
        <v>62.72</v>
      </c>
      <c r="G2217" s="7">
        <v>115.36</v>
      </c>
      <c r="H2217" s="7">
        <v>129.97</v>
      </c>
    </row>
    <row r="2218" ht="14.75" spans="1:8">
      <c r="A2218" s="5">
        <v>331521037</v>
      </c>
      <c r="B2218" s="6" t="s">
        <v>1797</v>
      </c>
      <c r="C2218" s="7">
        <v>1600</v>
      </c>
      <c r="D2218" s="7">
        <v>1434.25</v>
      </c>
      <c r="E2218" s="7">
        <v>1084.82</v>
      </c>
      <c r="F2218" s="7">
        <v>85.53</v>
      </c>
      <c r="G2218" s="7">
        <v>115.36</v>
      </c>
      <c r="H2218" s="7">
        <v>148.54</v>
      </c>
    </row>
    <row r="2219" ht="14.75" spans="1:8">
      <c r="A2219" s="5">
        <v>331521038</v>
      </c>
      <c r="B2219" s="6" t="s">
        <v>4620</v>
      </c>
      <c r="C2219" s="7">
        <v>1450</v>
      </c>
      <c r="D2219" s="7">
        <v>1362.88</v>
      </c>
      <c r="E2219" s="7">
        <v>994.42</v>
      </c>
      <c r="F2219" s="7">
        <v>85.53</v>
      </c>
      <c r="G2219" s="7">
        <v>148.32</v>
      </c>
      <c r="H2219" s="7">
        <v>134.61</v>
      </c>
    </row>
    <row r="2220" ht="14.75" spans="1:8">
      <c r="A2220" s="5">
        <v>331521039</v>
      </c>
      <c r="B2220" s="6" t="s">
        <v>4621</v>
      </c>
      <c r="C2220" s="7">
        <v>1000</v>
      </c>
      <c r="D2220" s="7">
        <v>735.82</v>
      </c>
      <c r="E2220" s="7">
        <v>526.01</v>
      </c>
      <c r="F2220" s="7">
        <v>74.13</v>
      </c>
      <c r="G2220" s="7">
        <v>42.85</v>
      </c>
      <c r="H2220" s="7">
        <v>92.84</v>
      </c>
    </row>
    <row r="2221" ht="14.75" spans="1:8">
      <c r="A2221" s="5">
        <v>331521040</v>
      </c>
      <c r="B2221" s="6" t="s">
        <v>914</v>
      </c>
      <c r="C2221" s="7">
        <v>600</v>
      </c>
      <c r="D2221" s="7">
        <v>715.04</v>
      </c>
      <c r="E2221" s="7">
        <v>526.01</v>
      </c>
      <c r="F2221" s="7">
        <v>85.53</v>
      </c>
      <c r="G2221" s="7">
        <v>47.79</v>
      </c>
      <c r="H2221" s="7">
        <v>55.7</v>
      </c>
    </row>
    <row r="2222" ht="14.75" spans="1:8">
      <c r="A2222" s="5">
        <v>331521041</v>
      </c>
      <c r="B2222" s="6" t="s">
        <v>917</v>
      </c>
      <c r="C2222" s="7">
        <v>520</v>
      </c>
      <c r="D2222" s="7">
        <v>646.14</v>
      </c>
      <c r="E2222" s="7">
        <v>526.01</v>
      </c>
      <c r="F2222" s="7">
        <v>57.02</v>
      </c>
      <c r="G2222" s="7">
        <v>14.83</v>
      </c>
      <c r="H2222" s="7">
        <v>48.27</v>
      </c>
    </row>
    <row r="2223" ht="14.75" spans="1:8">
      <c r="A2223" s="5">
        <v>331522001</v>
      </c>
      <c r="B2223" s="6" t="s">
        <v>918</v>
      </c>
      <c r="C2223" s="7">
        <v>600</v>
      </c>
      <c r="D2223" s="7">
        <v>691.34</v>
      </c>
      <c r="E2223" s="7">
        <v>526.01</v>
      </c>
      <c r="F2223" s="7">
        <v>68.43</v>
      </c>
      <c r="G2223" s="7">
        <v>41.2</v>
      </c>
      <c r="H2223" s="7">
        <v>55.7</v>
      </c>
    </row>
    <row r="2224" ht="14.75" spans="1:8">
      <c r="A2224" s="5">
        <v>331522002</v>
      </c>
      <c r="B2224" s="6" t="s">
        <v>4622</v>
      </c>
      <c r="C2224" s="7">
        <v>845</v>
      </c>
      <c r="D2224" s="7">
        <v>768.3</v>
      </c>
      <c r="E2224" s="7">
        <v>613.68</v>
      </c>
      <c r="F2224" s="7">
        <v>39.92</v>
      </c>
      <c r="G2224" s="7">
        <v>36.26</v>
      </c>
      <c r="H2224" s="7">
        <v>78.45</v>
      </c>
    </row>
    <row r="2225" ht="14.75" spans="1:8">
      <c r="A2225" s="5">
        <v>331522003</v>
      </c>
      <c r="B2225" s="6" t="s">
        <v>4623</v>
      </c>
      <c r="C2225" s="7">
        <v>1000</v>
      </c>
      <c r="D2225" s="7">
        <v>999.86</v>
      </c>
      <c r="E2225" s="7">
        <v>813.62</v>
      </c>
      <c r="F2225" s="7">
        <v>45.62</v>
      </c>
      <c r="G2225" s="7">
        <v>47.79</v>
      </c>
      <c r="H2225" s="7">
        <v>92.84</v>
      </c>
    </row>
    <row r="2226" ht="14.75" spans="1:8">
      <c r="A2226" s="5">
        <v>331522004</v>
      </c>
      <c r="B2226" s="6" t="s">
        <v>4624</v>
      </c>
      <c r="C2226" s="7">
        <v>1250</v>
      </c>
      <c r="D2226" s="7">
        <v>1089.88</v>
      </c>
      <c r="E2226" s="7">
        <v>813.62</v>
      </c>
      <c r="F2226" s="7">
        <v>39.92</v>
      </c>
      <c r="G2226" s="7">
        <v>120.3</v>
      </c>
      <c r="H2226" s="7">
        <v>116.04</v>
      </c>
    </row>
    <row r="2227" ht="14.75" spans="1:8">
      <c r="A2227" s="5">
        <v>331522006</v>
      </c>
      <c r="B2227" s="6" t="s">
        <v>3336</v>
      </c>
      <c r="C2227" s="7">
        <v>900</v>
      </c>
      <c r="D2227" s="7">
        <v>911.5</v>
      </c>
      <c r="E2227" s="7">
        <v>678.01</v>
      </c>
      <c r="F2227" s="7">
        <v>74.13</v>
      </c>
      <c r="G2227" s="7">
        <v>75.81</v>
      </c>
      <c r="H2227" s="7">
        <v>83.55</v>
      </c>
    </row>
    <row r="2228" ht="14.75" spans="1:8">
      <c r="A2228" s="5">
        <v>331522008</v>
      </c>
      <c r="B2228" s="6" t="s">
        <v>4625</v>
      </c>
      <c r="C2228" s="7">
        <v>1000</v>
      </c>
      <c r="D2228" s="7">
        <v>1051.44</v>
      </c>
      <c r="E2228" s="7">
        <v>813.62</v>
      </c>
      <c r="F2228" s="7">
        <v>74.13</v>
      </c>
      <c r="G2228" s="7">
        <v>70.86</v>
      </c>
      <c r="H2228" s="7">
        <v>92.84</v>
      </c>
    </row>
    <row r="2229" ht="14.75" spans="1:8">
      <c r="A2229" s="5">
        <v>331522009</v>
      </c>
      <c r="B2229" s="6" t="s">
        <v>4626</v>
      </c>
      <c r="C2229" s="7">
        <v>845</v>
      </c>
      <c r="D2229" s="7">
        <v>1011.39</v>
      </c>
      <c r="E2229" s="7">
        <v>813.62</v>
      </c>
      <c r="F2229" s="7">
        <v>48.47</v>
      </c>
      <c r="G2229" s="7">
        <v>70.86</v>
      </c>
      <c r="H2229" s="7">
        <v>78.45</v>
      </c>
    </row>
    <row r="2230" ht="14.75" spans="1:8">
      <c r="A2230" s="5">
        <v>331522010</v>
      </c>
      <c r="B2230" s="6" t="s">
        <v>4627</v>
      </c>
      <c r="C2230" s="7">
        <v>1000</v>
      </c>
      <c r="D2230" s="7">
        <v>942.32</v>
      </c>
      <c r="E2230" s="7">
        <v>688.15</v>
      </c>
      <c r="F2230" s="7">
        <v>85.53</v>
      </c>
      <c r="G2230" s="7">
        <v>75.81</v>
      </c>
      <c r="H2230" s="7">
        <v>92.84</v>
      </c>
    </row>
    <row r="2231" ht="14.75" spans="1:8">
      <c r="A2231" s="5">
        <v>331522012</v>
      </c>
      <c r="B2231" s="6" t="s">
        <v>4628</v>
      </c>
      <c r="C2231" s="7">
        <v>1000</v>
      </c>
      <c r="D2231" s="7">
        <v>985.16</v>
      </c>
      <c r="E2231" s="7">
        <v>813.62</v>
      </c>
      <c r="F2231" s="7">
        <v>34.21</v>
      </c>
      <c r="G2231" s="7">
        <v>44.5</v>
      </c>
      <c r="H2231" s="7">
        <v>92.84</v>
      </c>
    </row>
    <row r="2232" ht="14.75" spans="1:8">
      <c r="A2232" s="5">
        <v>331522013</v>
      </c>
      <c r="B2232" s="6" t="s">
        <v>919</v>
      </c>
      <c r="C2232" s="7">
        <v>600</v>
      </c>
      <c r="D2232" s="7">
        <v>699.71</v>
      </c>
      <c r="E2232" s="7">
        <v>526.01</v>
      </c>
      <c r="F2232" s="7">
        <v>57.02</v>
      </c>
      <c r="G2232" s="7">
        <v>60.98</v>
      </c>
      <c r="H2232" s="7">
        <v>55.7</v>
      </c>
    </row>
    <row r="2233" ht="14.75" spans="1:8">
      <c r="A2233" s="5">
        <v>331522014</v>
      </c>
      <c r="B2233" s="6" t="s">
        <v>4629</v>
      </c>
      <c r="C2233" s="7">
        <v>845</v>
      </c>
      <c r="D2233" s="7">
        <v>869.51</v>
      </c>
      <c r="E2233" s="7">
        <v>678.01</v>
      </c>
      <c r="F2233" s="7">
        <v>57.02</v>
      </c>
      <c r="G2233" s="7">
        <v>56.03</v>
      </c>
      <c r="H2233" s="7">
        <v>78.45</v>
      </c>
    </row>
    <row r="2234" ht="14.75" spans="1:8">
      <c r="A2234" s="5">
        <v>331522015</v>
      </c>
      <c r="B2234" s="6" t="s">
        <v>3338</v>
      </c>
      <c r="C2234" s="7">
        <v>845</v>
      </c>
      <c r="D2234" s="7">
        <v>942.12</v>
      </c>
      <c r="E2234" s="7">
        <v>678.01</v>
      </c>
      <c r="F2234" s="7">
        <v>119.75</v>
      </c>
      <c r="G2234" s="7">
        <v>65.92</v>
      </c>
      <c r="H2234" s="7">
        <v>78.45</v>
      </c>
    </row>
    <row r="2235" ht="14.75" spans="1:8">
      <c r="A2235" s="5">
        <v>331522016</v>
      </c>
      <c r="B2235" s="6" t="s">
        <v>4630</v>
      </c>
      <c r="C2235" s="7">
        <v>1000</v>
      </c>
      <c r="D2235" s="7">
        <v>1067.4</v>
      </c>
      <c r="E2235" s="7">
        <v>813.62</v>
      </c>
      <c r="F2235" s="7">
        <v>119.75</v>
      </c>
      <c r="G2235" s="7">
        <v>41.2</v>
      </c>
      <c r="H2235" s="7">
        <v>92.84</v>
      </c>
    </row>
    <row r="2236" ht="14.75" spans="1:8">
      <c r="A2236" s="5">
        <v>331523001</v>
      </c>
      <c r="B2236" s="6" t="s">
        <v>920</v>
      </c>
      <c r="C2236" s="7">
        <v>90</v>
      </c>
      <c r="D2236" s="7">
        <v>98.76</v>
      </c>
      <c r="E2236" s="7">
        <v>73.47</v>
      </c>
      <c r="F2236" s="7">
        <v>0.46</v>
      </c>
      <c r="G2236" s="7">
        <v>16.48</v>
      </c>
      <c r="H2236" s="7">
        <v>8.36</v>
      </c>
    </row>
    <row r="2237" ht="14.75" spans="1:8">
      <c r="A2237" s="5">
        <v>331523002</v>
      </c>
      <c r="B2237" s="6" t="s">
        <v>921</v>
      </c>
      <c r="C2237" s="7">
        <v>50</v>
      </c>
      <c r="D2237" s="7">
        <v>53.65</v>
      </c>
      <c r="E2237" s="7">
        <v>35.07</v>
      </c>
      <c r="F2237" s="7">
        <v>5.7</v>
      </c>
      <c r="G2237" s="7">
        <v>8.24</v>
      </c>
      <c r="H2237" s="7">
        <v>4.64</v>
      </c>
    </row>
    <row r="2238" ht="14.75" spans="1:8">
      <c r="A2238" s="5">
        <v>331523003</v>
      </c>
      <c r="B2238" s="6" t="s">
        <v>922</v>
      </c>
      <c r="C2238" s="7">
        <v>33</v>
      </c>
      <c r="D2238" s="7">
        <v>51.55</v>
      </c>
      <c r="E2238" s="7">
        <v>26.3</v>
      </c>
      <c r="F2238" s="7">
        <v>5.7</v>
      </c>
      <c r="G2238" s="7">
        <v>16.48</v>
      </c>
      <c r="H2238" s="7">
        <v>3.06</v>
      </c>
    </row>
    <row r="2239" ht="14.75" spans="1:8">
      <c r="A2239" s="5">
        <v>331523004</v>
      </c>
      <c r="B2239" s="6" t="s">
        <v>924</v>
      </c>
      <c r="C2239" s="7">
        <v>33</v>
      </c>
      <c r="D2239" s="7">
        <v>503.08</v>
      </c>
      <c r="E2239" s="7">
        <v>420.81</v>
      </c>
      <c r="F2239" s="7">
        <v>62.72</v>
      </c>
      <c r="G2239" s="7">
        <v>16.48</v>
      </c>
      <c r="H2239" s="7">
        <v>3.06</v>
      </c>
    </row>
    <row r="2240" ht="14.75" spans="1:8">
      <c r="A2240" s="5">
        <v>331523006</v>
      </c>
      <c r="B2240" s="6" t="s">
        <v>927</v>
      </c>
      <c r="C2240" s="7">
        <v>300</v>
      </c>
      <c r="D2240" s="7">
        <v>288.95</v>
      </c>
      <c r="E2240" s="7">
        <v>210.4</v>
      </c>
      <c r="F2240" s="7">
        <v>34.21</v>
      </c>
      <c r="G2240" s="7">
        <v>16.48</v>
      </c>
      <c r="H2240" s="7">
        <v>27.85</v>
      </c>
    </row>
    <row r="2241" ht="14.75" spans="1:8">
      <c r="A2241" s="5">
        <v>331523007</v>
      </c>
      <c r="B2241" s="6" t="s">
        <v>929</v>
      </c>
      <c r="C2241" s="7">
        <v>200</v>
      </c>
      <c r="D2241" s="7">
        <v>215.66</v>
      </c>
      <c r="E2241" s="7">
        <v>157.8</v>
      </c>
      <c r="F2241" s="7">
        <v>22.81</v>
      </c>
      <c r="G2241" s="7">
        <v>16.48</v>
      </c>
      <c r="H2241" s="7">
        <v>18.57</v>
      </c>
    </row>
    <row r="2242" ht="14.75" spans="1:8">
      <c r="A2242" s="5">
        <v>331523008</v>
      </c>
      <c r="B2242" s="6" t="s">
        <v>931</v>
      </c>
      <c r="C2242" s="7">
        <v>100</v>
      </c>
      <c r="D2242" s="7">
        <v>148.07</v>
      </c>
      <c r="E2242" s="7">
        <v>105.2</v>
      </c>
      <c r="F2242" s="7">
        <v>17.11</v>
      </c>
      <c r="G2242" s="7">
        <v>16.48</v>
      </c>
      <c r="H2242" s="7">
        <v>9.28</v>
      </c>
    </row>
    <row r="2243" ht="14.75" spans="1:8">
      <c r="A2243" s="5">
        <v>331523009</v>
      </c>
      <c r="B2243" s="6" t="s">
        <v>933</v>
      </c>
      <c r="C2243" s="7">
        <v>70</v>
      </c>
      <c r="D2243" s="7">
        <v>98.82</v>
      </c>
      <c r="E2243" s="7">
        <v>70.14</v>
      </c>
      <c r="F2243" s="7">
        <v>5.7</v>
      </c>
      <c r="G2243" s="7">
        <v>16.48</v>
      </c>
      <c r="H2243" s="7">
        <v>6.5</v>
      </c>
    </row>
    <row r="2244" ht="14.75" spans="1:8">
      <c r="A2244" s="5">
        <v>331523010</v>
      </c>
      <c r="B2244" s="6" t="s">
        <v>935</v>
      </c>
      <c r="C2244" s="7">
        <v>33</v>
      </c>
      <c r="D2244" s="7">
        <v>32.35</v>
      </c>
      <c r="E2244" s="7">
        <v>12.35</v>
      </c>
      <c r="F2244" s="7">
        <v>0.46</v>
      </c>
      <c r="G2244" s="7">
        <v>16.48</v>
      </c>
      <c r="H2244" s="7">
        <v>3.06</v>
      </c>
    </row>
    <row r="2245" ht="14.75" spans="1:8">
      <c r="A2245" s="5">
        <v>331523011</v>
      </c>
      <c r="B2245" s="6" t="s">
        <v>936</v>
      </c>
      <c r="C2245" s="7">
        <v>33</v>
      </c>
      <c r="D2245" s="7">
        <v>35.2</v>
      </c>
      <c r="E2245" s="7">
        <v>15.2</v>
      </c>
      <c r="F2245" s="7">
        <v>0.46</v>
      </c>
      <c r="G2245" s="7">
        <v>16.48</v>
      </c>
      <c r="H2245" s="7">
        <v>3.06</v>
      </c>
    </row>
    <row r="2246" ht="14.75" spans="1:8">
      <c r="A2246" s="5">
        <v>331523012</v>
      </c>
      <c r="B2246" s="6" t="s">
        <v>938</v>
      </c>
      <c r="C2246" s="7">
        <v>300</v>
      </c>
      <c r="D2246" s="7">
        <v>544.97</v>
      </c>
      <c r="E2246" s="7">
        <v>420.81</v>
      </c>
      <c r="F2246" s="7">
        <v>79.83</v>
      </c>
      <c r="G2246" s="7">
        <v>16.48</v>
      </c>
      <c r="H2246" s="7">
        <v>27.85</v>
      </c>
    </row>
    <row r="2247" ht="14.75" spans="1:8">
      <c r="A2247" s="5">
        <v>331601001</v>
      </c>
      <c r="B2247" s="6" t="s">
        <v>939</v>
      </c>
      <c r="C2247" s="7">
        <v>85</v>
      </c>
      <c r="D2247" s="7">
        <v>115.97</v>
      </c>
      <c r="E2247" s="7">
        <v>35.07</v>
      </c>
      <c r="F2247" s="7">
        <v>28.51</v>
      </c>
      <c r="G2247" s="7">
        <v>44.5</v>
      </c>
      <c r="H2247" s="7">
        <v>7.89</v>
      </c>
    </row>
    <row r="2248" ht="14.75" spans="1:8">
      <c r="A2248" s="5">
        <v>331601002</v>
      </c>
      <c r="B2248" s="6" t="s">
        <v>941</v>
      </c>
      <c r="C2248" s="7">
        <v>400</v>
      </c>
      <c r="D2248" s="7">
        <v>475.59</v>
      </c>
      <c r="E2248" s="7">
        <v>316.41</v>
      </c>
      <c r="F2248" s="7">
        <v>62.72</v>
      </c>
      <c r="G2248" s="7">
        <v>59.33</v>
      </c>
      <c r="H2248" s="7">
        <v>37.13</v>
      </c>
    </row>
    <row r="2249" ht="14.75" spans="1:8">
      <c r="A2249" s="5">
        <v>331601004</v>
      </c>
      <c r="B2249" s="6" t="s">
        <v>944</v>
      </c>
      <c r="C2249" s="7">
        <v>600</v>
      </c>
      <c r="D2249" s="7">
        <v>619.93</v>
      </c>
      <c r="E2249" s="7">
        <v>406.81</v>
      </c>
      <c r="F2249" s="7">
        <v>68.43</v>
      </c>
      <c r="G2249" s="7">
        <v>88.99</v>
      </c>
      <c r="H2249" s="7">
        <v>55.7</v>
      </c>
    </row>
    <row r="2250" ht="14.75" spans="1:8">
      <c r="A2250" s="5">
        <v>331601005</v>
      </c>
      <c r="B2250" s="6" t="s">
        <v>4631</v>
      </c>
      <c r="C2250" s="7">
        <v>1550</v>
      </c>
      <c r="D2250" s="7">
        <v>1491.78</v>
      </c>
      <c r="E2250" s="7">
        <v>1130.02</v>
      </c>
      <c r="F2250" s="7">
        <v>114.04</v>
      </c>
      <c r="G2250" s="7">
        <v>103.82</v>
      </c>
      <c r="H2250" s="7">
        <v>143.89</v>
      </c>
    </row>
    <row r="2251" ht="14.75" spans="1:8">
      <c r="A2251" s="5">
        <v>331601006</v>
      </c>
      <c r="B2251" s="6" t="s">
        <v>1800</v>
      </c>
      <c r="C2251" s="7">
        <v>2000</v>
      </c>
      <c r="D2251" s="7">
        <v>2080.04</v>
      </c>
      <c r="E2251" s="7">
        <v>1660.03</v>
      </c>
      <c r="F2251" s="7">
        <v>114.04</v>
      </c>
      <c r="G2251" s="7">
        <v>120.3</v>
      </c>
      <c r="H2251" s="7">
        <v>185.67</v>
      </c>
    </row>
    <row r="2252" ht="14.75" spans="1:8">
      <c r="A2252" s="5">
        <v>331601008</v>
      </c>
      <c r="B2252" s="6" t="s">
        <v>1802</v>
      </c>
      <c r="C2252" s="7">
        <v>2500</v>
      </c>
      <c r="D2252" s="7">
        <v>2479</v>
      </c>
      <c r="E2252" s="7">
        <v>1992.03</v>
      </c>
      <c r="F2252" s="7">
        <v>119.75</v>
      </c>
      <c r="G2252" s="7">
        <v>135.14</v>
      </c>
      <c r="H2252" s="7">
        <v>232.09</v>
      </c>
    </row>
    <row r="2253" ht="14.75" spans="1:8">
      <c r="A2253" s="5">
        <v>331602001</v>
      </c>
      <c r="B2253" s="6" t="s">
        <v>946</v>
      </c>
      <c r="C2253" s="7">
        <v>100</v>
      </c>
      <c r="D2253" s="7">
        <v>150.46</v>
      </c>
      <c r="E2253" s="7">
        <v>83</v>
      </c>
      <c r="F2253" s="7">
        <v>28.51</v>
      </c>
      <c r="G2253" s="7">
        <v>29.66</v>
      </c>
      <c r="H2253" s="7">
        <v>9.28</v>
      </c>
    </row>
    <row r="2254" ht="14.75" spans="1:8">
      <c r="A2254" s="5">
        <v>331602002</v>
      </c>
      <c r="B2254" s="6" t="s">
        <v>948</v>
      </c>
      <c r="C2254" s="7">
        <v>100</v>
      </c>
      <c r="D2254" s="7">
        <v>153.76</v>
      </c>
      <c r="E2254" s="7">
        <v>83</v>
      </c>
      <c r="F2254" s="7">
        <v>28.51</v>
      </c>
      <c r="G2254" s="7">
        <v>32.96</v>
      </c>
      <c r="H2254" s="7">
        <v>9.28</v>
      </c>
    </row>
    <row r="2255" ht="14.75" spans="1:8">
      <c r="A2255" s="5">
        <v>331602003</v>
      </c>
      <c r="B2255" s="6" t="s">
        <v>950</v>
      </c>
      <c r="C2255" s="7">
        <v>100</v>
      </c>
      <c r="D2255" s="7">
        <v>153.76</v>
      </c>
      <c r="E2255" s="7">
        <v>83</v>
      </c>
      <c r="F2255" s="7">
        <v>28.51</v>
      </c>
      <c r="G2255" s="7">
        <v>32.96</v>
      </c>
      <c r="H2255" s="7">
        <v>9.28</v>
      </c>
    </row>
    <row r="2256" ht="14.75" spans="1:8">
      <c r="A2256" s="5">
        <v>331602004</v>
      </c>
      <c r="B2256" s="6" t="s">
        <v>954</v>
      </c>
      <c r="C2256" s="7">
        <v>130</v>
      </c>
      <c r="D2256" s="7">
        <v>133.1</v>
      </c>
      <c r="E2256" s="7">
        <v>83</v>
      </c>
      <c r="F2256" s="7">
        <v>28.51</v>
      </c>
      <c r="G2256" s="7">
        <v>9.52</v>
      </c>
      <c r="H2256" s="7">
        <v>12.07</v>
      </c>
    </row>
    <row r="2257" ht="14.75" spans="1:8">
      <c r="A2257" s="5">
        <v>331602005</v>
      </c>
      <c r="B2257" s="6" t="s">
        <v>3339</v>
      </c>
      <c r="C2257" s="7">
        <v>845</v>
      </c>
      <c r="D2257" s="7">
        <v>862.14</v>
      </c>
      <c r="E2257" s="7">
        <v>631.21</v>
      </c>
      <c r="F2257" s="7">
        <v>68.43</v>
      </c>
      <c r="G2257" s="7">
        <v>84.05</v>
      </c>
      <c r="H2257" s="7">
        <v>78.45</v>
      </c>
    </row>
    <row r="2258" ht="14.75" spans="1:8">
      <c r="A2258" s="5">
        <v>331602006</v>
      </c>
      <c r="B2258" s="6" t="s">
        <v>958</v>
      </c>
      <c r="C2258" s="7">
        <v>600</v>
      </c>
      <c r="D2258" s="7">
        <v>604.27</v>
      </c>
      <c r="E2258" s="7">
        <v>420.81</v>
      </c>
      <c r="F2258" s="7">
        <v>68.43</v>
      </c>
      <c r="G2258" s="7">
        <v>59.33</v>
      </c>
      <c r="H2258" s="7">
        <v>55.7</v>
      </c>
    </row>
    <row r="2259" ht="14.75" spans="1:8">
      <c r="A2259" s="5">
        <v>331602007</v>
      </c>
      <c r="B2259" s="6" t="s">
        <v>961</v>
      </c>
      <c r="C2259" s="7">
        <v>415</v>
      </c>
      <c r="D2259" s="7">
        <v>420.58</v>
      </c>
      <c r="E2259" s="7">
        <v>280.54</v>
      </c>
      <c r="F2259" s="7">
        <v>57.02</v>
      </c>
      <c r="G2259" s="7">
        <v>44.5</v>
      </c>
      <c r="H2259" s="7">
        <v>38.53</v>
      </c>
    </row>
    <row r="2260" ht="14.75" spans="1:8">
      <c r="A2260" s="5">
        <v>331602009</v>
      </c>
      <c r="B2260" s="6" t="s">
        <v>4632</v>
      </c>
      <c r="C2260" s="7">
        <v>1000</v>
      </c>
      <c r="D2260" s="7">
        <v>997.06</v>
      </c>
      <c r="E2260" s="7">
        <v>813.62</v>
      </c>
      <c r="F2260" s="7">
        <v>74.13</v>
      </c>
      <c r="G2260" s="7">
        <v>16.48</v>
      </c>
      <c r="H2260" s="7">
        <v>92.84</v>
      </c>
    </row>
    <row r="2261" ht="14.75" spans="1:8">
      <c r="A2261" s="5">
        <v>331602010</v>
      </c>
      <c r="B2261" s="6" t="s">
        <v>963</v>
      </c>
      <c r="C2261" s="7">
        <v>520</v>
      </c>
      <c r="D2261" s="7">
        <v>577.95</v>
      </c>
      <c r="E2261" s="7">
        <v>361.61</v>
      </c>
      <c r="F2261" s="7">
        <v>74.13</v>
      </c>
      <c r="G2261" s="7">
        <v>93.94</v>
      </c>
      <c r="H2261" s="7">
        <v>48.27</v>
      </c>
    </row>
    <row r="2262" ht="14.75" spans="1:8">
      <c r="A2262" s="5">
        <v>331602012</v>
      </c>
      <c r="B2262" s="6" t="s">
        <v>4633</v>
      </c>
      <c r="C2262" s="7">
        <v>845</v>
      </c>
      <c r="D2262" s="7">
        <v>842.2</v>
      </c>
      <c r="E2262" s="7">
        <v>613.68</v>
      </c>
      <c r="F2262" s="7">
        <v>62.72</v>
      </c>
      <c r="G2262" s="7">
        <v>87.34</v>
      </c>
      <c r="H2262" s="7">
        <v>78.45</v>
      </c>
    </row>
    <row r="2263" ht="14.75" spans="1:8">
      <c r="A2263" s="5">
        <v>331602013</v>
      </c>
      <c r="B2263" s="6" t="s">
        <v>966</v>
      </c>
      <c r="C2263" s="7">
        <v>600</v>
      </c>
      <c r="D2263" s="7">
        <v>724.3</v>
      </c>
      <c r="E2263" s="7">
        <v>526.01</v>
      </c>
      <c r="F2263" s="7">
        <v>68.43</v>
      </c>
      <c r="G2263" s="7">
        <v>74.16</v>
      </c>
      <c r="H2263" s="7">
        <v>55.7</v>
      </c>
    </row>
    <row r="2264" ht="14.75" spans="1:8">
      <c r="A2264" s="5">
        <v>331602014</v>
      </c>
      <c r="B2264" s="6" t="s">
        <v>4634</v>
      </c>
      <c r="C2264" s="7">
        <v>1800</v>
      </c>
      <c r="D2264" s="7">
        <v>1464.33</v>
      </c>
      <c r="E2264" s="7">
        <v>1079.35</v>
      </c>
      <c r="F2264" s="7">
        <v>114.04</v>
      </c>
      <c r="G2264" s="7">
        <v>103.82</v>
      </c>
      <c r="H2264" s="7">
        <v>167.1</v>
      </c>
    </row>
    <row r="2265" ht="14.75" spans="1:8">
      <c r="A2265" s="5">
        <v>331603001</v>
      </c>
      <c r="B2265" s="6" t="s">
        <v>968</v>
      </c>
      <c r="C2265" s="7">
        <v>400</v>
      </c>
      <c r="D2265" s="7">
        <v>452.81</v>
      </c>
      <c r="E2265" s="7">
        <v>245.47</v>
      </c>
      <c r="F2265" s="7">
        <v>102.64</v>
      </c>
      <c r="G2265" s="7">
        <v>67.57</v>
      </c>
      <c r="H2265" s="7">
        <v>37.13</v>
      </c>
    </row>
    <row r="2266" ht="14.75" spans="1:8">
      <c r="A2266" s="5">
        <v>331603002</v>
      </c>
      <c r="B2266" s="6" t="s">
        <v>970</v>
      </c>
      <c r="C2266" s="7">
        <v>400</v>
      </c>
      <c r="D2266" s="7">
        <v>452.81</v>
      </c>
      <c r="E2266" s="7">
        <v>245.47</v>
      </c>
      <c r="F2266" s="7">
        <v>102.64</v>
      </c>
      <c r="G2266" s="7">
        <v>67.57</v>
      </c>
      <c r="H2266" s="7">
        <v>37.13</v>
      </c>
    </row>
    <row r="2267" ht="14.75" spans="1:8">
      <c r="A2267" s="5">
        <v>331603009</v>
      </c>
      <c r="B2267" s="6" t="s">
        <v>975</v>
      </c>
      <c r="C2267" s="7">
        <v>150</v>
      </c>
      <c r="D2267" s="7">
        <v>215.86</v>
      </c>
      <c r="E2267" s="7">
        <v>110.67</v>
      </c>
      <c r="F2267" s="7">
        <v>17.11</v>
      </c>
      <c r="G2267" s="7">
        <v>74.16</v>
      </c>
      <c r="H2267" s="7">
        <v>13.93</v>
      </c>
    </row>
    <row r="2268" ht="14.75" spans="1:8">
      <c r="A2268" s="5">
        <v>331603010</v>
      </c>
      <c r="B2268" s="6" t="s">
        <v>978</v>
      </c>
      <c r="C2268" s="7">
        <v>150</v>
      </c>
      <c r="D2268" s="7">
        <v>215.86</v>
      </c>
      <c r="E2268" s="7">
        <v>110.67</v>
      </c>
      <c r="F2268" s="7">
        <v>17.11</v>
      </c>
      <c r="G2268" s="7">
        <v>74.16</v>
      </c>
      <c r="H2268" s="7">
        <v>13.93</v>
      </c>
    </row>
    <row r="2269" ht="14.75" spans="1:8">
      <c r="A2269" s="5">
        <v>331603011</v>
      </c>
      <c r="B2269" s="6" t="s">
        <v>979</v>
      </c>
      <c r="C2269" s="7">
        <v>200</v>
      </c>
      <c r="D2269" s="7">
        <v>265.89</v>
      </c>
      <c r="E2269" s="7">
        <v>175.34</v>
      </c>
      <c r="F2269" s="7">
        <v>45.62</v>
      </c>
      <c r="G2269" s="7">
        <v>26.37</v>
      </c>
      <c r="H2269" s="7">
        <v>18.57</v>
      </c>
    </row>
    <row r="2270" ht="14.75" spans="1:8">
      <c r="A2270" s="5">
        <v>331603012</v>
      </c>
      <c r="B2270" s="6" t="s">
        <v>981</v>
      </c>
      <c r="C2270" s="7">
        <v>300</v>
      </c>
      <c r="D2270" s="7">
        <v>292.21</v>
      </c>
      <c r="E2270" s="7">
        <v>166</v>
      </c>
      <c r="F2270" s="7">
        <v>45.62</v>
      </c>
      <c r="G2270" s="7">
        <v>52.74</v>
      </c>
      <c r="H2270" s="7">
        <v>27.85</v>
      </c>
    </row>
    <row r="2271" ht="14.75" spans="1:8">
      <c r="A2271" s="5">
        <v>331603013</v>
      </c>
      <c r="B2271" s="6" t="s">
        <v>982</v>
      </c>
      <c r="C2271" s="7">
        <v>150</v>
      </c>
      <c r="D2271" s="7">
        <v>195.59</v>
      </c>
      <c r="E2271" s="7">
        <v>90.4</v>
      </c>
      <c r="F2271" s="7">
        <v>17.11</v>
      </c>
      <c r="G2271" s="7">
        <v>74.16</v>
      </c>
      <c r="H2271" s="7">
        <v>13.93</v>
      </c>
    </row>
    <row r="2272" ht="14.75" spans="1:8">
      <c r="A2272" s="5">
        <v>331603014</v>
      </c>
      <c r="B2272" s="6" t="s">
        <v>983</v>
      </c>
      <c r="C2272" s="7">
        <v>150</v>
      </c>
      <c r="D2272" s="7">
        <v>195.59</v>
      </c>
      <c r="E2272" s="7">
        <v>90.4</v>
      </c>
      <c r="F2272" s="7">
        <v>17.11</v>
      </c>
      <c r="G2272" s="7">
        <v>74.16</v>
      </c>
      <c r="H2272" s="7">
        <v>13.93</v>
      </c>
    </row>
    <row r="2273" ht="14.75" spans="1:8">
      <c r="A2273" s="5">
        <v>331603017</v>
      </c>
      <c r="B2273" s="6" t="s">
        <v>988</v>
      </c>
      <c r="C2273" s="7">
        <v>50</v>
      </c>
      <c r="D2273" s="7">
        <v>66.35</v>
      </c>
      <c r="E2273" s="7">
        <v>25.9</v>
      </c>
      <c r="F2273" s="7">
        <v>2.85</v>
      </c>
      <c r="G2273" s="7">
        <v>32.96</v>
      </c>
      <c r="H2273" s="7">
        <v>4.64</v>
      </c>
    </row>
    <row r="2274" ht="14.75" spans="1:8">
      <c r="A2274" s="5">
        <v>331603019</v>
      </c>
      <c r="B2274" s="6" t="s">
        <v>993</v>
      </c>
      <c r="C2274" s="7">
        <v>200</v>
      </c>
      <c r="D2274" s="7">
        <v>265.89</v>
      </c>
      <c r="E2274" s="7">
        <v>175.34</v>
      </c>
      <c r="F2274" s="7">
        <v>45.62</v>
      </c>
      <c r="G2274" s="7">
        <v>26.37</v>
      </c>
      <c r="H2274" s="7">
        <v>18.57</v>
      </c>
    </row>
    <row r="2275" ht="14.75" spans="1:8">
      <c r="A2275" s="5">
        <v>331603020</v>
      </c>
      <c r="B2275" s="6" t="s">
        <v>994</v>
      </c>
      <c r="C2275" s="7">
        <v>150</v>
      </c>
      <c r="D2275" s="7">
        <v>205.32</v>
      </c>
      <c r="E2275" s="7">
        <v>105.2</v>
      </c>
      <c r="F2275" s="7">
        <v>28.51</v>
      </c>
      <c r="G2275" s="7">
        <v>57.68</v>
      </c>
      <c r="H2275" s="7">
        <v>13.93</v>
      </c>
    </row>
    <row r="2276" ht="14.75" spans="1:8">
      <c r="A2276" s="5">
        <v>331603022</v>
      </c>
      <c r="B2276" s="6" t="s">
        <v>997</v>
      </c>
      <c r="C2276" s="7">
        <v>150</v>
      </c>
      <c r="D2276" s="7">
        <v>205.32</v>
      </c>
      <c r="E2276" s="7">
        <v>105.2</v>
      </c>
      <c r="F2276" s="7">
        <v>28.51</v>
      </c>
      <c r="G2276" s="7">
        <v>57.68</v>
      </c>
      <c r="H2276" s="7">
        <v>13.93</v>
      </c>
    </row>
    <row r="2277" ht="14.75" spans="1:8">
      <c r="A2277" s="5">
        <v>331603025</v>
      </c>
      <c r="B2277" s="6" t="s">
        <v>1002</v>
      </c>
      <c r="C2277" s="7">
        <v>200</v>
      </c>
      <c r="D2277" s="7">
        <v>248.36</v>
      </c>
      <c r="E2277" s="7">
        <v>157.8</v>
      </c>
      <c r="F2277" s="7">
        <v>45.62</v>
      </c>
      <c r="G2277" s="7">
        <v>26.37</v>
      </c>
      <c r="H2277" s="7">
        <v>18.57</v>
      </c>
    </row>
    <row r="2278" ht="14.75" spans="1:8">
      <c r="A2278" s="5">
        <v>331603026</v>
      </c>
      <c r="B2278" s="6" t="s">
        <v>1003</v>
      </c>
      <c r="C2278" s="7">
        <v>150</v>
      </c>
      <c r="D2278" s="7">
        <v>167.55</v>
      </c>
      <c r="E2278" s="7">
        <v>105.2</v>
      </c>
      <c r="F2278" s="7">
        <v>17.11</v>
      </c>
      <c r="G2278" s="7">
        <v>31.31</v>
      </c>
      <c r="H2278" s="7">
        <v>13.93</v>
      </c>
    </row>
    <row r="2279" ht="14.75" spans="1:8">
      <c r="A2279" s="5">
        <v>331603027</v>
      </c>
      <c r="B2279" s="6" t="s">
        <v>1004</v>
      </c>
      <c r="C2279" s="7">
        <v>100</v>
      </c>
      <c r="D2279" s="7">
        <v>138.32</v>
      </c>
      <c r="E2279" s="7">
        <v>52.6</v>
      </c>
      <c r="F2279" s="7">
        <v>17.11</v>
      </c>
      <c r="G2279" s="7">
        <v>59.33</v>
      </c>
      <c r="H2279" s="7">
        <v>9.28</v>
      </c>
    </row>
    <row r="2280" ht="14.75" spans="1:8">
      <c r="A2280" s="5">
        <v>331603028</v>
      </c>
      <c r="B2280" s="6" t="s">
        <v>4635</v>
      </c>
      <c r="C2280" s="7">
        <v>1000</v>
      </c>
      <c r="D2280" s="7">
        <v>974.85</v>
      </c>
      <c r="E2280" s="7">
        <v>723.21</v>
      </c>
      <c r="F2280" s="7">
        <v>91.24</v>
      </c>
      <c r="G2280" s="7">
        <v>67.57</v>
      </c>
      <c r="H2280" s="7">
        <v>92.84</v>
      </c>
    </row>
    <row r="2281" ht="14.75" spans="1:8">
      <c r="A2281" s="5">
        <v>331603029</v>
      </c>
      <c r="B2281" s="6" t="s">
        <v>1006</v>
      </c>
      <c r="C2281" s="7">
        <v>400</v>
      </c>
      <c r="D2281" s="7">
        <v>548.06</v>
      </c>
      <c r="E2281" s="7">
        <v>315.61</v>
      </c>
      <c r="F2281" s="7">
        <v>68.43</v>
      </c>
      <c r="G2281" s="7">
        <v>126.9</v>
      </c>
      <c r="H2281" s="7">
        <v>37.13</v>
      </c>
    </row>
    <row r="2282" ht="14.75" spans="1:8">
      <c r="A2282" s="5">
        <v>331603030</v>
      </c>
      <c r="B2282" s="6" t="s">
        <v>1007</v>
      </c>
      <c r="C2282" s="7">
        <v>600</v>
      </c>
      <c r="D2282" s="7">
        <v>642.68</v>
      </c>
      <c r="E2282" s="7">
        <v>452.01</v>
      </c>
      <c r="F2282" s="7">
        <v>85.53</v>
      </c>
      <c r="G2282" s="7">
        <v>49.44</v>
      </c>
      <c r="H2282" s="7">
        <v>55.7</v>
      </c>
    </row>
    <row r="2283" ht="14.75" spans="1:8">
      <c r="A2283" s="5">
        <v>331603031</v>
      </c>
      <c r="B2283" s="6" t="s">
        <v>1009</v>
      </c>
      <c r="C2283" s="7">
        <v>400</v>
      </c>
      <c r="D2283" s="7">
        <v>484.43</v>
      </c>
      <c r="E2283" s="7">
        <v>226</v>
      </c>
      <c r="F2283" s="7">
        <v>102.64</v>
      </c>
      <c r="G2283" s="7">
        <v>118.66</v>
      </c>
      <c r="H2283" s="7">
        <v>37.13</v>
      </c>
    </row>
    <row r="2284" ht="14.75" spans="1:8">
      <c r="A2284" s="5">
        <v>331603032</v>
      </c>
      <c r="B2284" s="6" t="s">
        <v>1804</v>
      </c>
      <c r="C2284" s="7">
        <v>2000</v>
      </c>
      <c r="D2284" s="7">
        <v>1807.36</v>
      </c>
      <c r="E2284" s="7">
        <v>1356.03</v>
      </c>
      <c r="F2284" s="7">
        <v>114.04</v>
      </c>
      <c r="G2284" s="7">
        <v>151.62</v>
      </c>
      <c r="H2284" s="7">
        <v>185.67</v>
      </c>
    </row>
    <row r="2285" ht="14.75" spans="1:8">
      <c r="A2285" s="5">
        <v>331603034</v>
      </c>
      <c r="B2285" s="6" t="s">
        <v>1011</v>
      </c>
      <c r="C2285" s="7">
        <v>600</v>
      </c>
      <c r="D2285" s="7">
        <v>665.41</v>
      </c>
      <c r="E2285" s="7">
        <v>479.68</v>
      </c>
      <c r="F2285" s="7">
        <v>85.53</v>
      </c>
      <c r="G2285" s="7">
        <v>44.5</v>
      </c>
      <c r="H2285" s="7">
        <v>55.7</v>
      </c>
    </row>
    <row r="2286" ht="14.75" spans="1:8">
      <c r="A2286" s="5">
        <v>331603035</v>
      </c>
      <c r="B2286" s="6" t="s">
        <v>4636</v>
      </c>
      <c r="C2286" s="7">
        <v>845</v>
      </c>
      <c r="D2286" s="7">
        <v>919.58</v>
      </c>
      <c r="E2286" s="7">
        <v>678.01</v>
      </c>
      <c r="F2286" s="7">
        <v>74.13</v>
      </c>
      <c r="G2286" s="7">
        <v>88.99</v>
      </c>
      <c r="H2286" s="7">
        <v>78.45</v>
      </c>
    </row>
    <row r="2287" ht="14.75" spans="1:8">
      <c r="A2287" s="5">
        <v>331603037</v>
      </c>
      <c r="B2287" s="6" t="s">
        <v>4637</v>
      </c>
      <c r="C2287" s="7">
        <v>845</v>
      </c>
      <c r="D2287" s="7">
        <v>898.76</v>
      </c>
      <c r="E2287" s="7">
        <v>587.61</v>
      </c>
      <c r="F2287" s="7">
        <v>114.04</v>
      </c>
      <c r="G2287" s="7">
        <v>118.66</v>
      </c>
      <c r="H2287" s="7">
        <v>78.45</v>
      </c>
    </row>
    <row r="2288" ht="14.75" spans="1:8">
      <c r="A2288" s="5">
        <v>331603039</v>
      </c>
      <c r="B2288" s="6" t="s">
        <v>4638</v>
      </c>
      <c r="C2288" s="7">
        <v>1550</v>
      </c>
      <c r="D2288" s="7">
        <v>1329.81</v>
      </c>
      <c r="E2288" s="7">
        <v>994.42</v>
      </c>
      <c r="F2288" s="7">
        <v>114.04</v>
      </c>
      <c r="G2288" s="7">
        <v>77.46</v>
      </c>
      <c r="H2288" s="7">
        <v>143.89</v>
      </c>
    </row>
    <row r="2289" ht="14.75" spans="1:8">
      <c r="A2289" s="5">
        <v>331603043</v>
      </c>
      <c r="B2289" s="6" t="s">
        <v>4639</v>
      </c>
      <c r="C2289" s="7">
        <v>1550</v>
      </c>
      <c r="D2289" s="7">
        <v>1448.99</v>
      </c>
      <c r="E2289" s="7">
        <v>1084.82</v>
      </c>
      <c r="F2289" s="7">
        <v>119.75</v>
      </c>
      <c r="G2289" s="7">
        <v>100.53</v>
      </c>
      <c r="H2289" s="7">
        <v>143.89</v>
      </c>
    </row>
    <row r="2290" ht="14.75" spans="1:8">
      <c r="A2290" s="5">
        <v>331603045</v>
      </c>
      <c r="B2290" s="6" t="s">
        <v>4640</v>
      </c>
      <c r="C2290" s="7">
        <v>900</v>
      </c>
      <c r="D2290" s="7">
        <v>1053.56</v>
      </c>
      <c r="E2290" s="7">
        <v>813.62</v>
      </c>
      <c r="F2290" s="7">
        <v>85.53</v>
      </c>
      <c r="G2290" s="7">
        <v>70.86</v>
      </c>
      <c r="H2290" s="7">
        <v>83.55</v>
      </c>
    </row>
    <row r="2291" ht="14.75" spans="1:8">
      <c r="A2291" s="5">
        <v>331603046</v>
      </c>
      <c r="B2291" s="6" t="s">
        <v>4641</v>
      </c>
      <c r="C2291" s="7">
        <v>1250</v>
      </c>
      <c r="D2291" s="7">
        <v>1372.09</v>
      </c>
      <c r="E2291" s="7">
        <v>1084.82</v>
      </c>
      <c r="F2291" s="7">
        <v>85.53</v>
      </c>
      <c r="G2291" s="7">
        <v>85.7</v>
      </c>
      <c r="H2291" s="7">
        <v>116.04</v>
      </c>
    </row>
    <row r="2292" ht="14.75" spans="1:8">
      <c r="A2292" s="5">
        <v>331603047</v>
      </c>
      <c r="B2292" s="6" t="s">
        <v>1015</v>
      </c>
      <c r="C2292" s="7">
        <v>520</v>
      </c>
      <c r="D2292" s="7">
        <v>574.52</v>
      </c>
      <c r="E2292" s="7">
        <v>420.81</v>
      </c>
      <c r="F2292" s="7">
        <v>74.13</v>
      </c>
      <c r="G2292" s="7">
        <v>31.31</v>
      </c>
      <c r="H2292" s="7">
        <v>48.27</v>
      </c>
    </row>
    <row r="2293" ht="14.75" spans="1:8">
      <c r="A2293" s="5">
        <v>331603048</v>
      </c>
      <c r="B2293" s="6" t="s">
        <v>4642</v>
      </c>
      <c r="C2293" s="7">
        <v>1000</v>
      </c>
      <c r="D2293" s="7">
        <v>1004.52</v>
      </c>
      <c r="E2293" s="7">
        <v>723.21</v>
      </c>
      <c r="F2293" s="7">
        <v>91.24</v>
      </c>
      <c r="G2293" s="7">
        <v>97.23</v>
      </c>
      <c r="H2293" s="7">
        <v>92.84</v>
      </c>
    </row>
    <row r="2294" ht="14.75" spans="1:8">
      <c r="A2294" s="5">
        <v>331604002</v>
      </c>
      <c r="B2294" s="6" t="s">
        <v>4643</v>
      </c>
      <c r="C2294" s="7">
        <v>1250</v>
      </c>
      <c r="D2294" s="7">
        <v>1153.39</v>
      </c>
      <c r="E2294" s="7">
        <v>904.02</v>
      </c>
      <c r="F2294" s="7">
        <v>85.53</v>
      </c>
      <c r="G2294" s="7">
        <v>47.79</v>
      </c>
      <c r="H2294" s="7">
        <v>116.04</v>
      </c>
    </row>
    <row r="2295" ht="14.75" spans="1:8">
      <c r="A2295" s="5">
        <v>331604016</v>
      </c>
      <c r="B2295" s="6" t="s">
        <v>1016</v>
      </c>
      <c r="C2295" s="7">
        <v>600</v>
      </c>
      <c r="D2295" s="7">
        <v>642.66</v>
      </c>
      <c r="E2295" s="7">
        <v>473.41</v>
      </c>
      <c r="F2295" s="7">
        <v>85.53</v>
      </c>
      <c r="G2295" s="7">
        <v>28.02</v>
      </c>
      <c r="H2295" s="7">
        <v>55.7</v>
      </c>
    </row>
    <row r="2296" ht="14.75" spans="1:8">
      <c r="A2296" s="5">
        <v>331604019</v>
      </c>
      <c r="B2296" s="6" t="s">
        <v>4644</v>
      </c>
      <c r="C2296" s="7">
        <v>1000</v>
      </c>
      <c r="D2296" s="7">
        <v>978.33</v>
      </c>
      <c r="E2296" s="7">
        <v>678.01</v>
      </c>
      <c r="F2296" s="7">
        <v>85.53</v>
      </c>
      <c r="G2296" s="7">
        <v>121.95</v>
      </c>
      <c r="H2296" s="7">
        <v>92.84</v>
      </c>
    </row>
    <row r="2297" ht="14.75" spans="1:8">
      <c r="A2297" s="5">
        <v>331604025</v>
      </c>
      <c r="B2297" s="6" t="s">
        <v>4645</v>
      </c>
      <c r="C2297" s="7">
        <v>845</v>
      </c>
      <c r="D2297" s="7">
        <v>836.66</v>
      </c>
      <c r="E2297" s="7">
        <v>587.61</v>
      </c>
      <c r="F2297" s="7">
        <v>68.43</v>
      </c>
      <c r="G2297" s="7">
        <v>102.18</v>
      </c>
      <c r="H2297" s="7">
        <v>78.45</v>
      </c>
    </row>
    <row r="2298" ht="14.75" spans="1:8">
      <c r="A2298" s="5">
        <v>331604026</v>
      </c>
      <c r="B2298" s="6" t="s">
        <v>4646</v>
      </c>
      <c r="C2298" s="7">
        <v>845</v>
      </c>
      <c r="D2298" s="7">
        <v>823.48</v>
      </c>
      <c r="E2298" s="7">
        <v>587.61</v>
      </c>
      <c r="F2298" s="7">
        <v>68.43</v>
      </c>
      <c r="G2298" s="7">
        <v>88.99</v>
      </c>
      <c r="H2298" s="7">
        <v>78.45</v>
      </c>
    </row>
    <row r="2299" ht="14.75" spans="1:8">
      <c r="A2299" s="5">
        <v>331604027</v>
      </c>
      <c r="B2299" s="6" t="s">
        <v>1017</v>
      </c>
      <c r="C2299" s="7">
        <v>520</v>
      </c>
      <c r="D2299" s="7">
        <v>577</v>
      </c>
      <c r="E2299" s="7">
        <v>406.81</v>
      </c>
      <c r="F2299" s="7">
        <v>74.13</v>
      </c>
      <c r="G2299" s="7">
        <v>47.79</v>
      </c>
      <c r="H2299" s="7">
        <v>48.27</v>
      </c>
    </row>
    <row r="2300" ht="14.75" spans="1:8">
      <c r="A2300" s="5">
        <v>331604028</v>
      </c>
      <c r="B2300" s="6" t="s">
        <v>1808</v>
      </c>
      <c r="C2300" s="7">
        <v>2000</v>
      </c>
      <c r="D2300" s="7">
        <v>1954.05</v>
      </c>
      <c r="E2300" s="7">
        <v>1549.36</v>
      </c>
      <c r="F2300" s="7">
        <v>85.53</v>
      </c>
      <c r="G2300" s="7">
        <v>133.49</v>
      </c>
      <c r="H2300" s="7">
        <v>185.67</v>
      </c>
    </row>
    <row r="2301" ht="14.75" spans="1:8">
      <c r="A2301" s="5">
        <v>331604029</v>
      </c>
      <c r="B2301" s="6" t="s">
        <v>4647</v>
      </c>
      <c r="C2301" s="7">
        <v>1000</v>
      </c>
      <c r="D2301" s="7">
        <v>1077.68</v>
      </c>
      <c r="E2301" s="7">
        <v>813.62</v>
      </c>
      <c r="F2301" s="7">
        <v>85.53</v>
      </c>
      <c r="G2301" s="7">
        <v>85.7</v>
      </c>
      <c r="H2301" s="7">
        <v>92.84</v>
      </c>
    </row>
    <row r="2302" ht="14.75" spans="1:8">
      <c r="A2302" s="5">
        <v>331604030</v>
      </c>
      <c r="B2302" s="6" t="s">
        <v>4648</v>
      </c>
      <c r="C2302" s="7">
        <v>1550</v>
      </c>
      <c r="D2302" s="7">
        <v>1463.27</v>
      </c>
      <c r="E2302" s="7">
        <v>1130.02</v>
      </c>
      <c r="F2302" s="7">
        <v>85.53</v>
      </c>
      <c r="G2302" s="7">
        <v>103.82</v>
      </c>
      <c r="H2302" s="7">
        <v>143.89</v>
      </c>
    </row>
    <row r="2303" ht="14.75" spans="1:8">
      <c r="A2303" s="5">
        <v>331604032</v>
      </c>
      <c r="B2303" s="6" t="s">
        <v>4649</v>
      </c>
      <c r="C2303" s="7">
        <v>1550</v>
      </c>
      <c r="D2303" s="7">
        <v>1469.86</v>
      </c>
      <c r="E2303" s="7">
        <v>1130.02</v>
      </c>
      <c r="F2303" s="7">
        <v>85.53</v>
      </c>
      <c r="G2303" s="7">
        <v>110.42</v>
      </c>
      <c r="H2303" s="7">
        <v>143.89</v>
      </c>
    </row>
    <row r="2304" ht="14.75" spans="1:8">
      <c r="A2304" s="5">
        <v>331604034</v>
      </c>
      <c r="B2304" s="6" t="s">
        <v>4650</v>
      </c>
      <c r="C2304" s="7">
        <v>1250</v>
      </c>
      <c r="D2304" s="7">
        <v>1156.81</v>
      </c>
      <c r="E2304" s="7">
        <v>904.02</v>
      </c>
      <c r="F2304" s="7">
        <v>74.13</v>
      </c>
      <c r="G2304" s="7">
        <v>62.62</v>
      </c>
      <c r="H2304" s="7">
        <v>116.04</v>
      </c>
    </row>
    <row r="2305" ht="14.75" spans="1:8">
      <c r="A2305" s="5">
        <v>340100001</v>
      </c>
      <c r="B2305" s="6" t="s">
        <v>4651</v>
      </c>
      <c r="C2305" s="7">
        <v>12</v>
      </c>
      <c r="D2305" s="7">
        <v>13.05</v>
      </c>
      <c r="E2305" s="7">
        <v>8.23</v>
      </c>
      <c r="F2305" s="7">
        <v>0.46</v>
      </c>
      <c r="G2305" s="7">
        <v>3.25</v>
      </c>
      <c r="H2305" s="7">
        <v>1.11</v>
      </c>
    </row>
    <row r="2306" ht="14.75" spans="1:8">
      <c r="A2306" s="5">
        <v>340100002</v>
      </c>
      <c r="B2306" s="6" t="s">
        <v>4652</v>
      </c>
      <c r="C2306" s="7">
        <v>12</v>
      </c>
      <c r="D2306" s="7">
        <v>12.38</v>
      </c>
      <c r="E2306" s="7">
        <v>8.23</v>
      </c>
      <c r="F2306" s="7">
        <v>0.46</v>
      </c>
      <c r="G2306" s="7">
        <v>2.58</v>
      </c>
      <c r="H2306" s="7">
        <v>1.11</v>
      </c>
    </row>
    <row r="2307" ht="14.75" spans="1:8">
      <c r="A2307" s="5">
        <v>340100004</v>
      </c>
      <c r="B2307" s="6" t="s">
        <v>4653</v>
      </c>
      <c r="C2307" s="7">
        <v>12</v>
      </c>
      <c r="D2307" s="7">
        <v>18.13</v>
      </c>
      <c r="E2307" s="7">
        <v>6.59</v>
      </c>
      <c r="F2307" s="7">
        <v>0.46</v>
      </c>
      <c r="G2307" s="7">
        <v>9.97</v>
      </c>
      <c r="H2307" s="7">
        <v>1.11</v>
      </c>
    </row>
    <row r="2308" ht="14.75" spans="1:8">
      <c r="A2308" s="5">
        <v>340100005</v>
      </c>
      <c r="B2308" s="6" t="s">
        <v>4654</v>
      </c>
      <c r="C2308" s="7">
        <v>17</v>
      </c>
      <c r="D2308" s="7">
        <v>16.09</v>
      </c>
      <c r="E2308" s="7">
        <v>8.23</v>
      </c>
      <c r="F2308" s="7">
        <v>0.46</v>
      </c>
      <c r="G2308" s="7">
        <v>5.83</v>
      </c>
      <c r="H2308" s="7">
        <v>1.58</v>
      </c>
    </row>
    <row r="2309" ht="14.75" spans="1:8">
      <c r="A2309" s="5">
        <v>340100007</v>
      </c>
      <c r="B2309" s="6" t="s">
        <v>4655</v>
      </c>
      <c r="C2309" s="7">
        <v>12</v>
      </c>
      <c r="D2309" s="7">
        <v>15.3</v>
      </c>
      <c r="E2309" s="7">
        <v>5.76</v>
      </c>
      <c r="F2309" s="7">
        <v>1.14</v>
      </c>
      <c r="G2309" s="7">
        <v>7.28</v>
      </c>
      <c r="H2309" s="7">
        <v>1.11</v>
      </c>
    </row>
    <row r="2310" ht="14.75" spans="1:8">
      <c r="A2310" s="5">
        <v>340100008</v>
      </c>
      <c r="B2310" s="6" t="s">
        <v>4656</v>
      </c>
      <c r="C2310" s="7">
        <v>12</v>
      </c>
      <c r="D2310" s="7">
        <v>15.3</v>
      </c>
      <c r="E2310" s="7">
        <v>5.76</v>
      </c>
      <c r="F2310" s="7">
        <v>1.14</v>
      </c>
      <c r="G2310" s="7">
        <v>7.28</v>
      </c>
      <c r="H2310" s="7">
        <v>1.11</v>
      </c>
    </row>
    <row r="2311" ht="14.75" spans="1:8">
      <c r="A2311" s="5">
        <v>340100009</v>
      </c>
      <c r="B2311" s="6" t="s">
        <v>2629</v>
      </c>
      <c r="C2311" s="7">
        <v>12</v>
      </c>
      <c r="D2311" s="7">
        <v>15.86</v>
      </c>
      <c r="E2311" s="7">
        <v>5.76</v>
      </c>
      <c r="F2311" s="7">
        <v>1.14</v>
      </c>
      <c r="G2311" s="7">
        <v>7.84</v>
      </c>
      <c r="H2311" s="7">
        <v>1.11</v>
      </c>
    </row>
    <row r="2312" ht="14.75" spans="1:8">
      <c r="A2312" s="5">
        <v>340100010</v>
      </c>
      <c r="B2312" s="6" t="s">
        <v>2631</v>
      </c>
      <c r="C2312" s="7">
        <v>12</v>
      </c>
      <c r="D2312" s="7">
        <v>16.42</v>
      </c>
      <c r="E2312" s="7">
        <v>5.76</v>
      </c>
      <c r="F2312" s="7">
        <v>1.14</v>
      </c>
      <c r="G2312" s="7">
        <v>8.4</v>
      </c>
      <c r="H2312" s="7">
        <v>1.11</v>
      </c>
    </row>
    <row r="2313" ht="14.75" spans="1:8">
      <c r="A2313" s="5">
        <v>340100012</v>
      </c>
      <c r="B2313" s="6" t="s">
        <v>4657</v>
      </c>
      <c r="C2313" s="7">
        <v>12</v>
      </c>
      <c r="D2313" s="7">
        <v>17.09</v>
      </c>
      <c r="E2313" s="7">
        <v>8.23</v>
      </c>
      <c r="F2313" s="7">
        <v>0.46</v>
      </c>
      <c r="G2313" s="7">
        <v>7.28</v>
      </c>
      <c r="H2313" s="7">
        <v>1.11</v>
      </c>
    </row>
    <row r="2314" ht="14.75" spans="1:8">
      <c r="A2314" s="5">
        <v>340100013</v>
      </c>
      <c r="B2314" s="6" t="s">
        <v>2633</v>
      </c>
      <c r="C2314" s="7">
        <v>23</v>
      </c>
      <c r="D2314" s="7">
        <v>17.65</v>
      </c>
      <c r="E2314" s="7">
        <v>8.23</v>
      </c>
      <c r="F2314" s="7">
        <v>0.46</v>
      </c>
      <c r="G2314" s="7">
        <v>6.82</v>
      </c>
      <c r="H2314" s="7">
        <v>2.14</v>
      </c>
    </row>
    <row r="2315" ht="14.75" spans="1:8">
      <c r="A2315" s="5">
        <v>340100014</v>
      </c>
      <c r="B2315" s="6" t="s">
        <v>4658</v>
      </c>
      <c r="C2315" s="7">
        <v>23</v>
      </c>
      <c r="D2315" s="7">
        <v>17.65</v>
      </c>
      <c r="E2315" s="7">
        <v>8.23</v>
      </c>
      <c r="F2315" s="7">
        <v>0.46</v>
      </c>
      <c r="G2315" s="7">
        <v>6.82</v>
      </c>
      <c r="H2315" s="7">
        <v>2.14</v>
      </c>
    </row>
    <row r="2316" ht="14.75" spans="1:8">
      <c r="A2316" s="5">
        <v>340100016</v>
      </c>
      <c r="B2316" s="6" t="s">
        <v>4659</v>
      </c>
      <c r="C2316" s="7">
        <v>17</v>
      </c>
      <c r="D2316" s="7">
        <v>12.16</v>
      </c>
      <c r="E2316" s="7">
        <v>8.23</v>
      </c>
      <c r="F2316" s="7">
        <v>0</v>
      </c>
      <c r="G2316" s="7">
        <v>2.35</v>
      </c>
      <c r="H2316" s="7">
        <v>1.58</v>
      </c>
    </row>
    <row r="2317" ht="14.75" spans="1:8">
      <c r="A2317" s="5">
        <v>340100017</v>
      </c>
      <c r="B2317" s="6" t="s">
        <v>4660</v>
      </c>
      <c r="C2317" s="7">
        <v>5</v>
      </c>
      <c r="D2317" s="7">
        <v>13.22</v>
      </c>
      <c r="E2317" s="7">
        <v>4.12</v>
      </c>
      <c r="F2317" s="7">
        <v>0.46</v>
      </c>
      <c r="G2317" s="7">
        <v>8.18</v>
      </c>
      <c r="H2317" s="7">
        <v>0.46</v>
      </c>
    </row>
    <row r="2318" ht="14.75" spans="1:8">
      <c r="A2318" s="5">
        <v>340100018</v>
      </c>
      <c r="B2318" s="6" t="s">
        <v>4661</v>
      </c>
      <c r="C2318" s="7">
        <v>23</v>
      </c>
      <c r="D2318" s="7">
        <v>24.76</v>
      </c>
      <c r="E2318" s="7">
        <v>12.86</v>
      </c>
      <c r="F2318" s="7">
        <v>1.14</v>
      </c>
      <c r="G2318" s="7">
        <v>8.63</v>
      </c>
      <c r="H2318" s="7">
        <v>2.14</v>
      </c>
    </row>
    <row r="2319" ht="14.75" spans="1:8">
      <c r="A2319" s="5">
        <v>340100019</v>
      </c>
      <c r="B2319" s="6" t="s">
        <v>2636</v>
      </c>
      <c r="C2319" s="7">
        <v>17</v>
      </c>
      <c r="D2319" s="7">
        <v>14.97</v>
      </c>
      <c r="E2319" s="7">
        <v>8.23</v>
      </c>
      <c r="F2319" s="7">
        <v>0.46</v>
      </c>
      <c r="G2319" s="7">
        <v>4.71</v>
      </c>
      <c r="H2319" s="7">
        <v>1.58</v>
      </c>
    </row>
    <row r="2320" ht="14.75" spans="1:8">
      <c r="A2320" s="5">
        <v>340100020</v>
      </c>
      <c r="B2320" s="6" t="s">
        <v>4662</v>
      </c>
      <c r="C2320" s="7">
        <v>33</v>
      </c>
      <c r="D2320" s="7">
        <v>26.71</v>
      </c>
      <c r="E2320" s="7">
        <v>16.47</v>
      </c>
      <c r="F2320" s="7">
        <v>0.46</v>
      </c>
      <c r="G2320" s="7">
        <v>6.72</v>
      </c>
      <c r="H2320" s="7">
        <v>3.06</v>
      </c>
    </row>
    <row r="2321" ht="14.75" spans="1:8">
      <c r="A2321" s="5">
        <v>340100021</v>
      </c>
      <c r="B2321" s="6" t="s">
        <v>4663</v>
      </c>
      <c r="C2321" s="7">
        <v>17</v>
      </c>
      <c r="D2321" s="7">
        <v>15.02</v>
      </c>
      <c r="E2321" s="7">
        <v>6.59</v>
      </c>
      <c r="F2321" s="7">
        <v>1.14</v>
      </c>
      <c r="G2321" s="7">
        <v>5.71</v>
      </c>
      <c r="H2321" s="7">
        <v>1.58</v>
      </c>
    </row>
    <row r="2322" ht="14.75" spans="1:8">
      <c r="A2322" s="5">
        <v>340100023</v>
      </c>
      <c r="B2322" s="6" t="s">
        <v>4664</v>
      </c>
      <c r="C2322" s="7">
        <v>30</v>
      </c>
      <c r="D2322" s="7">
        <v>23.55</v>
      </c>
      <c r="E2322" s="7">
        <v>12.35</v>
      </c>
      <c r="F2322" s="7">
        <v>0.46</v>
      </c>
      <c r="G2322" s="7">
        <v>7.95</v>
      </c>
      <c r="H2322" s="7">
        <v>2.79</v>
      </c>
    </row>
    <row r="2323" ht="14.75" spans="1:8">
      <c r="A2323" s="5">
        <v>340100024</v>
      </c>
      <c r="B2323" s="6" t="s">
        <v>2640</v>
      </c>
      <c r="C2323" s="7">
        <v>23</v>
      </c>
      <c r="D2323" s="7">
        <v>18.89</v>
      </c>
      <c r="E2323" s="7">
        <v>8.23</v>
      </c>
      <c r="F2323" s="7">
        <v>0.46</v>
      </c>
      <c r="G2323" s="7">
        <v>8.07</v>
      </c>
      <c r="H2323" s="7">
        <v>2.14</v>
      </c>
    </row>
    <row r="2324" ht="14.75" spans="1:8">
      <c r="A2324" s="5">
        <v>340100025</v>
      </c>
      <c r="B2324" s="6" t="s">
        <v>4665</v>
      </c>
      <c r="C2324" s="7">
        <v>12</v>
      </c>
      <c r="D2324" s="7">
        <v>10.59</v>
      </c>
      <c r="E2324" s="7">
        <v>8.23</v>
      </c>
      <c r="F2324" s="7">
        <v>0.46</v>
      </c>
      <c r="G2324" s="7">
        <v>0.78</v>
      </c>
      <c r="H2324" s="7">
        <v>1.11</v>
      </c>
    </row>
    <row r="2325" ht="14.75" spans="1:8">
      <c r="A2325" s="5">
        <v>340100026</v>
      </c>
      <c r="B2325" s="6" t="s">
        <v>4666</v>
      </c>
      <c r="C2325" s="7">
        <v>1</v>
      </c>
      <c r="D2325" s="7">
        <v>4.65</v>
      </c>
      <c r="E2325" s="7">
        <v>0.74</v>
      </c>
      <c r="F2325" s="7">
        <v>0.46</v>
      </c>
      <c r="G2325" s="7">
        <v>3.36</v>
      </c>
      <c r="H2325" s="7">
        <v>0.09</v>
      </c>
    </row>
    <row r="2326" ht="14.75" spans="1:8">
      <c r="A2326" s="5">
        <v>340100028</v>
      </c>
      <c r="B2326" s="6" t="s">
        <v>4667</v>
      </c>
      <c r="C2326" s="7">
        <v>25</v>
      </c>
      <c r="D2326" s="7">
        <v>22.04</v>
      </c>
      <c r="E2326" s="7">
        <v>12.35</v>
      </c>
      <c r="F2326" s="7">
        <v>0.46</v>
      </c>
      <c r="G2326" s="7">
        <v>6.91</v>
      </c>
      <c r="H2326" s="7">
        <v>2.32</v>
      </c>
    </row>
    <row r="2327" ht="14.75" spans="1:8">
      <c r="A2327" s="5">
        <v>340100031</v>
      </c>
      <c r="B2327" s="6" t="s">
        <v>4668</v>
      </c>
      <c r="C2327" s="7">
        <v>45</v>
      </c>
      <c r="D2327" s="7">
        <v>38.53</v>
      </c>
      <c r="E2327" s="7">
        <v>27.17</v>
      </c>
      <c r="F2327" s="7">
        <v>0.46</v>
      </c>
      <c r="G2327" s="7">
        <v>6.72</v>
      </c>
      <c r="H2327" s="7">
        <v>4.18</v>
      </c>
    </row>
    <row r="2328" ht="14.75" spans="1:8">
      <c r="A2328" s="5">
        <v>340200001</v>
      </c>
      <c r="B2328" s="6" t="s">
        <v>4669</v>
      </c>
      <c r="C2328" s="7">
        <v>16</v>
      </c>
      <c r="D2328" s="7">
        <v>16.92</v>
      </c>
      <c r="E2328" s="7">
        <v>8.23</v>
      </c>
      <c r="F2328" s="7">
        <v>0.29</v>
      </c>
      <c r="G2328" s="7">
        <v>6.91</v>
      </c>
      <c r="H2328" s="7">
        <v>1.49</v>
      </c>
    </row>
    <row r="2329" ht="14.75" spans="1:8">
      <c r="A2329" s="5">
        <v>340200002</v>
      </c>
      <c r="B2329" s="6" t="s">
        <v>4670</v>
      </c>
      <c r="C2329" s="7">
        <v>33</v>
      </c>
      <c r="D2329" s="7">
        <v>22.61</v>
      </c>
      <c r="E2329" s="7">
        <v>12.35</v>
      </c>
      <c r="F2329" s="7">
        <v>0.29</v>
      </c>
      <c r="G2329" s="7">
        <v>6.91</v>
      </c>
      <c r="H2329" s="7">
        <v>3.06</v>
      </c>
    </row>
    <row r="2330" ht="14.75" spans="1:8">
      <c r="A2330" s="5">
        <v>340200003</v>
      </c>
      <c r="B2330" s="6" t="s">
        <v>4671</v>
      </c>
      <c r="C2330" s="7">
        <v>46</v>
      </c>
      <c r="D2330" s="7">
        <v>27.93</v>
      </c>
      <c r="E2330" s="7">
        <v>16.47</v>
      </c>
      <c r="F2330" s="7">
        <v>0.29</v>
      </c>
      <c r="G2330" s="7">
        <v>6.91</v>
      </c>
      <c r="H2330" s="7">
        <v>4.27</v>
      </c>
    </row>
    <row r="2331" ht="14.75" spans="1:8">
      <c r="A2331" s="5">
        <v>340200004</v>
      </c>
      <c r="B2331" s="6" t="s">
        <v>4672</v>
      </c>
      <c r="C2331" s="7">
        <v>23</v>
      </c>
      <c r="D2331" s="7">
        <v>23.55</v>
      </c>
      <c r="E2331" s="7">
        <v>15.2</v>
      </c>
      <c r="F2331" s="7">
        <v>0.29</v>
      </c>
      <c r="G2331" s="7">
        <v>5.93</v>
      </c>
      <c r="H2331" s="7">
        <v>2.14</v>
      </c>
    </row>
    <row r="2332" ht="14.75" spans="1:8">
      <c r="A2332" s="5">
        <v>340200005</v>
      </c>
      <c r="B2332" s="6" t="s">
        <v>4673</v>
      </c>
      <c r="C2332" s="7">
        <v>23</v>
      </c>
      <c r="D2332" s="7">
        <v>21.68</v>
      </c>
      <c r="E2332" s="7">
        <v>12.35</v>
      </c>
      <c r="F2332" s="7">
        <v>0.29</v>
      </c>
      <c r="G2332" s="7">
        <v>6.91</v>
      </c>
      <c r="H2332" s="7">
        <v>2.14</v>
      </c>
    </row>
    <row r="2333" ht="14.75" spans="1:8">
      <c r="A2333" s="5">
        <v>340200006</v>
      </c>
      <c r="B2333" s="6" t="s">
        <v>4674</v>
      </c>
      <c r="C2333" s="7">
        <v>30</v>
      </c>
      <c r="D2333" s="7">
        <v>24.2</v>
      </c>
      <c r="E2333" s="7">
        <v>15.2</v>
      </c>
      <c r="F2333" s="7">
        <v>0.29</v>
      </c>
      <c r="G2333" s="7">
        <v>5.93</v>
      </c>
      <c r="H2333" s="7">
        <v>2.79</v>
      </c>
    </row>
    <row r="2334" ht="14.75" spans="1:8">
      <c r="A2334" s="5">
        <v>340200007</v>
      </c>
      <c r="B2334" s="6" t="s">
        <v>4675</v>
      </c>
      <c r="C2334" s="7">
        <v>28</v>
      </c>
      <c r="D2334" s="7">
        <v>25.11</v>
      </c>
      <c r="E2334" s="7">
        <v>12.35</v>
      </c>
      <c r="F2334" s="7">
        <v>0.29</v>
      </c>
      <c r="G2334" s="7">
        <v>9.88</v>
      </c>
      <c r="H2334" s="7">
        <v>2.6</v>
      </c>
    </row>
    <row r="2335" ht="14.75" spans="1:8">
      <c r="A2335" s="5">
        <v>340200008</v>
      </c>
      <c r="B2335" s="6" t="s">
        <v>4676</v>
      </c>
      <c r="C2335" s="7">
        <v>23</v>
      </c>
      <c r="D2335" s="7">
        <v>25.86</v>
      </c>
      <c r="E2335" s="7">
        <v>15.2</v>
      </c>
      <c r="F2335" s="7">
        <v>0.29</v>
      </c>
      <c r="G2335" s="7">
        <v>8.24</v>
      </c>
      <c r="H2335" s="7">
        <v>2.14</v>
      </c>
    </row>
    <row r="2336" ht="14.75" spans="1:8">
      <c r="A2336" s="5">
        <v>340200009</v>
      </c>
      <c r="B2336" s="6" t="s">
        <v>4677</v>
      </c>
      <c r="C2336" s="7">
        <v>23</v>
      </c>
      <c r="D2336" s="7">
        <v>19.01</v>
      </c>
      <c r="E2336" s="7">
        <v>12.35</v>
      </c>
      <c r="F2336" s="7">
        <v>0.57</v>
      </c>
      <c r="G2336" s="7">
        <v>3.95</v>
      </c>
      <c r="H2336" s="7">
        <v>2.14</v>
      </c>
    </row>
    <row r="2337" ht="14.75" spans="1:8">
      <c r="A2337" s="5">
        <v>340200010</v>
      </c>
      <c r="B2337" s="6" t="s">
        <v>4678</v>
      </c>
      <c r="C2337" s="7">
        <v>23</v>
      </c>
      <c r="D2337" s="7">
        <v>21.97</v>
      </c>
      <c r="E2337" s="7">
        <v>12.35</v>
      </c>
      <c r="F2337" s="7">
        <v>0.57</v>
      </c>
      <c r="G2337" s="7">
        <v>6.91</v>
      </c>
      <c r="H2337" s="7">
        <v>2.14</v>
      </c>
    </row>
    <row r="2338" ht="14.75" spans="1:8">
      <c r="A2338" s="5">
        <v>340200011</v>
      </c>
      <c r="B2338" s="6" t="s">
        <v>4679</v>
      </c>
      <c r="C2338" s="7">
        <v>23</v>
      </c>
      <c r="D2338" s="7">
        <v>28.35</v>
      </c>
      <c r="E2338" s="7">
        <v>15.2</v>
      </c>
      <c r="F2338" s="7">
        <v>1.14</v>
      </c>
      <c r="G2338" s="7">
        <v>9.88</v>
      </c>
      <c r="H2338" s="7">
        <v>2.14</v>
      </c>
    </row>
    <row r="2339" ht="14.75" spans="1:8">
      <c r="A2339" s="5">
        <v>340200012</v>
      </c>
      <c r="B2339" s="6" t="s">
        <v>4680</v>
      </c>
      <c r="C2339" s="7">
        <v>23</v>
      </c>
      <c r="D2339" s="7">
        <v>24.53</v>
      </c>
      <c r="E2339" s="7">
        <v>15.2</v>
      </c>
      <c r="F2339" s="7">
        <v>0.29</v>
      </c>
      <c r="G2339" s="7">
        <v>6.91</v>
      </c>
      <c r="H2339" s="7">
        <v>2.14</v>
      </c>
    </row>
    <row r="2340" ht="14.75" spans="1:8">
      <c r="A2340" s="5">
        <v>340200013</v>
      </c>
      <c r="B2340" s="6" t="s">
        <v>4681</v>
      </c>
      <c r="C2340" s="7">
        <v>23</v>
      </c>
      <c r="D2340" s="7">
        <v>23.83</v>
      </c>
      <c r="E2340" s="7">
        <v>15.2</v>
      </c>
      <c r="F2340" s="7">
        <v>0.57</v>
      </c>
      <c r="G2340" s="7">
        <v>5.93</v>
      </c>
      <c r="H2340" s="7">
        <v>2.14</v>
      </c>
    </row>
    <row r="2341" ht="14.75" spans="1:8">
      <c r="A2341" s="5">
        <v>340200014</v>
      </c>
      <c r="B2341" s="6" t="s">
        <v>4682</v>
      </c>
      <c r="C2341" s="7">
        <v>23</v>
      </c>
      <c r="D2341" s="7">
        <v>23.83</v>
      </c>
      <c r="E2341" s="7">
        <v>15.2</v>
      </c>
      <c r="F2341" s="7">
        <v>0.57</v>
      </c>
      <c r="G2341" s="7">
        <v>5.93</v>
      </c>
      <c r="H2341" s="7">
        <v>2.14</v>
      </c>
    </row>
    <row r="2342" ht="14.75" spans="1:8">
      <c r="A2342" s="5">
        <v>340200015</v>
      </c>
      <c r="B2342" s="6" t="s">
        <v>4683</v>
      </c>
      <c r="C2342" s="7">
        <v>23</v>
      </c>
      <c r="D2342" s="7">
        <v>19.01</v>
      </c>
      <c r="E2342" s="7">
        <v>12.35</v>
      </c>
      <c r="F2342" s="7">
        <v>0.57</v>
      </c>
      <c r="G2342" s="7">
        <v>3.95</v>
      </c>
      <c r="H2342" s="7">
        <v>2.14</v>
      </c>
    </row>
    <row r="2343" ht="14.75" spans="1:8">
      <c r="A2343" s="5">
        <v>340200017</v>
      </c>
      <c r="B2343" s="6" t="s">
        <v>4684</v>
      </c>
      <c r="C2343" s="7">
        <v>46</v>
      </c>
      <c r="D2343" s="7">
        <v>41.97</v>
      </c>
      <c r="E2343" s="7">
        <v>27.67</v>
      </c>
      <c r="F2343" s="7">
        <v>1.14</v>
      </c>
      <c r="G2343" s="7">
        <v>8.89</v>
      </c>
      <c r="H2343" s="7">
        <v>4.27</v>
      </c>
    </row>
    <row r="2344" ht="14.75" spans="1:8">
      <c r="A2344" s="5">
        <v>340200018</v>
      </c>
      <c r="B2344" s="6" t="s">
        <v>4685</v>
      </c>
      <c r="C2344" s="7">
        <v>46</v>
      </c>
      <c r="D2344" s="7">
        <v>25.09</v>
      </c>
      <c r="E2344" s="7">
        <v>12.35</v>
      </c>
      <c r="F2344" s="7">
        <v>0.57</v>
      </c>
      <c r="G2344" s="7">
        <v>7.9</v>
      </c>
      <c r="H2344" s="7">
        <v>4.27</v>
      </c>
    </row>
    <row r="2345" ht="14.75" spans="1:8">
      <c r="A2345" s="5">
        <v>340200019</v>
      </c>
      <c r="B2345" s="6" t="s">
        <v>4686</v>
      </c>
      <c r="C2345" s="7">
        <v>80</v>
      </c>
      <c r="D2345" s="7">
        <v>92.15</v>
      </c>
      <c r="E2345" s="7">
        <v>70.14</v>
      </c>
      <c r="F2345" s="7">
        <v>5.7</v>
      </c>
      <c r="G2345" s="7">
        <v>8.89</v>
      </c>
      <c r="H2345" s="7">
        <v>7.43</v>
      </c>
    </row>
    <row r="2346" ht="14.75" spans="1:8">
      <c r="A2346" s="5">
        <v>340200020</v>
      </c>
      <c r="B2346" s="6" t="s">
        <v>4687</v>
      </c>
      <c r="C2346" s="7">
        <v>33</v>
      </c>
      <c r="D2346" s="7">
        <v>29.41</v>
      </c>
      <c r="E2346" s="7">
        <v>16.47</v>
      </c>
      <c r="F2346" s="7">
        <v>0</v>
      </c>
      <c r="G2346" s="7">
        <v>9.88</v>
      </c>
      <c r="H2346" s="7">
        <v>3.06</v>
      </c>
    </row>
    <row r="2347" ht="14.75" spans="1:8">
      <c r="A2347" s="5">
        <v>340200021</v>
      </c>
      <c r="B2347" s="6" t="s">
        <v>4688</v>
      </c>
      <c r="C2347" s="7">
        <v>23</v>
      </c>
      <c r="D2347" s="7">
        <v>23.83</v>
      </c>
      <c r="E2347" s="7">
        <v>15.2</v>
      </c>
      <c r="F2347" s="7">
        <v>0.57</v>
      </c>
      <c r="G2347" s="7">
        <v>5.93</v>
      </c>
      <c r="H2347" s="7">
        <v>2.14</v>
      </c>
    </row>
    <row r="2348" ht="14.75" spans="1:8">
      <c r="A2348" s="5">
        <v>340200022</v>
      </c>
      <c r="B2348" s="6" t="s">
        <v>4689</v>
      </c>
      <c r="C2348" s="7">
        <v>23</v>
      </c>
      <c r="D2348" s="7">
        <v>24.53</v>
      </c>
      <c r="E2348" s="7">
        <v>16.47</v>
      </c>
      <c r="F2348" s="7">
        <v>0</v>
      </c>
      <c r="G2348" s="7">
        <v>5.93</v>
      </c>
      <c r="H2348" s="7">
        <v>2.14</v>
      </c>
    </row>
    <row r="2349" ht="14.75" spans="1:8">
      <c r="A2349" s="5">
        <v>340200023</v>
      </c>
      <c r="B2349" s="6" t="s">
        <v>4690</v>
      </c>
      <c r="C2349" s="7">
        <v>23</v>
      </c>
      <c r="D2349" s="7">
        <v>20.58</v>
      </c>
      <c r="E2349" s="7">
        <v>16.47</v>
      </c>
      <c r="F2349" s="7">
        <v>0</v>
      </c>
      <c r="G2349" s="7">
        <v>1.98</v>
      </c>
      <c r="H2349" s="7">
        <v>2.14</v>
      </c>
    </row>
    <row r="2350" ht="14.75" spans="1:8">
      <c r="A2350" s="5">
        <v>340200024</v>
      </c>
      <c r="B2350" s="6" t="s">
        <v>4691</v>
      </c>
      <c r="C2350" s="7">
        <v>23</v>
      </c>
      <c r="D2350" s="7">
        <v>24.53</v>
      </c>
      <c r="E2350" s="7">
        <v>16.47</v>
      </c>
      <c r="F2350" s="7">
        <v>0</v>
      </c>
      <c r="G2350" s="7">
        <v>5.93</v>
      </c>
      <c r="H2350" s="7">
        <v>2.14</v>
      </c>
    </row>
    <row r="2351" ht="14.75" spans="1:8">
      <c r="A2351" s="5">
        <v>340200025</v>
      </c>
      <c r="B2351" s="6" t="s">
        <v>4692</v>
      </c>
      <c r="C2351" s="7">
        <v>17</v>
      </c>
      <c r="D2351" s="7">
        <v>20.68</v>
      </c>
      <c r="E2351" s="7">
        <v>10.7</v>
      </c>
      <c r="F2351" s="7">
        <v>0</v>
      </c>
      <c r="G2351" s="7">
        <v>8.39</v>
      </c>
      <c r="H2351" s="7">
        <v>1.58</v>
      </c>
    </row>
    <row r="2352" ht="14.75" spans="1:8">
      <c r="A2352" s="5">
        <v>340200026</v>
      </c>
      <c r="B2352" s="6" t="s">
        <v>4693</v>
      </c>
      <c r="C2352" s="7">
        <v>33</v>
      </c>
      <c r="D2352" s="7">
        <v>26.94</v>
      </c>
      <c r="E2352" s="7">
        <v>16.47</v>
      </c>
      <c r="F2352" s="7">
        <v>0</v>
      </c>
      <c r="G2352" s="7">
        <v>7.41</v>
      </c>
      <c r="H2352" s="7">
        <v>3.06</v>
      </c>
    </row>
    <row r="2353" ht="14.75" spans="1:8">
      <c r="A2353" s="5">
        <v>340200027</v>
      </c>
      <c r="B2353" s="6" t="s">
        <v>4694</v>
      </c>
      <c r="C2353" s="7">
        <v>23</v>
      </c>
      <c r="D2353" s="7">
        <v>21.4</v>
      </c>
      <c r="E2353" s="7">
        <v>12.35</v>
      </c>
      <c r="F2353" s="7">
        <v>0</v>
      </c>
      <c r="G2353" s="7">
        <v>6.91</v>
      </c>
      <c r="H2353" s="7">
        <v>2.14</v>
      </c>
    </row>
    <row r="2354" ht="14.75" spans="1:8">
      <c r="A2354" s="5">
        <v>340200028</v>
      </c>
      <c r="B2354" s="6" t="s">
        <v>4695</v>
      </c>
      <c r="C2354" s="7">
        <v>23</v>
      </c>
      <c r="D2354" s="7">
        <v>21.4</v>
      </c>
      <c r="E2354" s="7">
        <v>12.35</v>
      </c>
      <c r="F2354" s="7">
        <v>0</v>
      </c>
      <c r="G2354" s="7">
        <v>6.91</v>
      </c>
      <c r="H2354" s="7">
        <v>2.14</v>
      </c>
    </row>
    <row r="2355" ht="14.75" spans="1:8">
      <c r="A2355" s="5">
        <v>340200029</v>
      </c>
      <c r="B2355" s="6" t="s">
        <v>4696</v>
      </c>
      <c r="C2355" s="7">
        <v>23</v>
      </c>
      <c r="D2355" s="7">
        <v>21.4</v>
      </c>
      <c r="E2355" s="7">
        <v>12.35</v>
      </c>
      <c r="F2355" s="7">
        <v>0</v>
      </c>
      <c r="G2355" s="7">
        <v>6.91</v>
      </c>
      <c r="H2355" s="7">
        <v>2.14</v>
      </c>
    </row>
    <row r="2356" ht="14.75" spans="1:8">
      <c r="A2356" s="5">
        <v>340200030</v>
      </c>
      <c r="B2356" s="6" t="s">
        <v>4697</v>
      </c>
      <c r="C2356" s="7">
        <v>33</v>
      </c>
      <c r="D2356" s="7">
        <v>33.69</v>
      </c>
      <c r="E2356" s="7">
        <v>24.7</v>
      </c>
      <c r="F2356" s="7">
        <v>0</v>
      </c>
      <c r="G2356" s="7">
        <v>5.93</v>
      </c>
      <c r="H2356" s="7">
        <v>3.06</v>
      </c>
    </row>
    <row r="2357" ht="14.75" spans="1:8">
      <c r="A2357" s="5">
        <v>340200031</v>
      </c>
      <c r="B2357" s="6" t="s">
        <v>4698</v>
      </c>
      <c r="C2357" s="7">
        <v>23</v>
      </c>
      <c r="D2357" s="7">
        <v>24.36</v>
      </c>
      <c r="E2357" s="7">
        <v>12.35</v>
      </c>
      <c r="F2357" s="7">
        <v>0</v>
      </c>
      <c r="G2357" s="7">
        <v>9.88</v>
      </c>
      <c r="H2357" s="7">
        <v>2.14</v>
      </c>
    </row>
    <row r="2358" ht="14.75" spans="1:8">
      <c r="A2358" s="5">
        <v>340200034</v>
      </c>
      <c r="B2358" s="6" t="s">
        <v>4699</v>
      </c>
      <c r="C2358" s="7">
        <v>23</v>
      </c>
      <c r="D2358" s="7">
        <v>24.36</v>
      </c>
      <c r="E2358" s="7">
        <v>12.35</v>
      </c>
      <c r="F2358" s="7">
        <v>0</v>
      </c>
      <c r="G2358" s="7">
        <v>9.88</v>
      </c>
      <c r="H2358" s="7">
        <v>2.14</v>
      </c>
    </row>
    <row r="2359" ht="14.75" spans="1:8">
      <c r="A2359" s="5">
        <v>340200035</v>
      </c>
      <c r="B2359" s="6" t="s">
        <v>4700</v>
      </c>
      <c r="C2359" s="7">
        <v>23</v>
      </c>
      <c r="D2359" s="7">
        <v>23.94</v>
      </c>
      <c r="E2359" s="7">
        <v>12.35</v>
      </c>
      <c r="F2359" s="7">
        <v>0.57</v>
      </c>
      <c r="G2359" s="7">
        <v>8.89</v>
      </c>
      <c r="H2359" s="7">
        <v>2.14</v>
      </c>
    </row>
    <row r="2360" ht="14.75" spans="1:8">
      <c r="A2360" s="5">
        <v>340200036</v>
      </c>
      <c r="B2360" s="6" t="s">
        <v>4701</v>
      </c>
      <c r="C2360" s="7">
        <v>23</v>
      </c>
      <c r="D2360" s="7">
        <v>23.94</v>
      </c>
      <c r="E2360" s="7">
        <v>12.35</v>
      </c>
      <c r="F2360" s="7">
        <v>0.57</v>
      </c>
      <c r="G2360" s="7">
        <v>8.89</v>
      </c>
      <c r="H2360" s="7">
        <v>2.14</v>
      </c>
    </row>
    <row r="2361" ht="14.75" spans="1:8">
      <c r="A2361" s="5">
        <v>340200037</v>
      </c>
      <c r="B2361" s="6" t="s">
        <v>4702</v>
      </c>
      <c r="C2361" s="7">
        <v>23</v>
      </c>
      <c r="D2361" s="7">
        <v>25.5</v>
      </c>
      <c r="E2361" s="7">
        <v>12.35</v>
      </c>
      <c r="F2361" s="7">
        <v>1.14</v>
      </c>
      <c r="G2361" s="7">
        <v>9.88</v>
      </c>
      <c r="H2361" s="7">
        <v>2.14</v>
      </c>
    </row>
    <row r="2362" ht="14.75" spans="1:8">
      <c r="A2362" s="5">
        <v>340200038</v>
      </c>
      <c r="B2362" s="6" t="s">
        <v>4703</v>
      </c>
      <c r="C2362" s="7">
        <v>23</v>
      </c>
      <c r="D2362" s="7">
        <v>27.21</v>
      </c>
      <c r="E2362" s="7">
        <v>15.2</v>
      </c>
      <c r="F2362" s="7">
        <v>0</v>
      </c>
      <c r="G2362" s="7">
        <v>9.88</v>
      </c>
      <c r="H2362" s="7">
        <v>2.14</v>
      </c>
    </row>
    <row r="2363" ht="14.75" spans="1:8">
      <c r="A2363" s="5">
        <v>340200039</v>
      </c>
      <c r="B2363" s="6" t="s">
        <v>4704</v>
      </c>
      <c r="C2363" s="7">
        <v>33</v>
      </c>
      <c r="D2363" s="7">
        <v>31.59</v>
      </c>
      <c r="E2363" s="7">
        <v>18.37</v>
      </c>
      <c r="F2363" s="7">
        <v>0.29</v>
      </c>
      <c r="G2363" s="7">
        <v>9.88</v>
      </c>
      <c r="H2363" s="7">
        <v>3.06</v>
      </c>
    </row>
    <row r="2364" ht="14.75" spans="1:8">
      <c r="A2364" s="5">
        <v>340200040</v>
      </c>
      <c r="B2364" s="6" t="s">
        <v>4705</v>
      </c>
      <c r="C2364" s="7">
        <v>46</v>
      </c>
      <c r="D2364" s="7">
        <v>30.61</v>
      </c>
      <c r="E2364" s="7">
        <v>16.47</v>
      </c>
      <c r="F2364" s="7">
        <v>0</v>
      </c>
      <c r="G2364" s="7">
        <v>9.88</v>
      </c>
      <c r="H2364" s="7">
        <v>4.27</v>
      </c>
    </row>
    <row r="2365" ht="14.75" spans="1:8">
      <c r="A2365" s="5">
        <v>340200041</v>
      </c>
      <c r="B2365" s="6" t="s">
        <v>4706</v>
      </c>
      <c r="C2365" s="7">
        <v>46</v>
      </c>
      <c r="D2365" s="7">
        <v>30.61</v>
      </c>
      <c r="E2365" s="7">
        <v>16.47</v>
      </c>
      <c r="F2365" s="7">
        <v>0</v>
      </c>
      <c r="G2365" s="7">
        <v>9.88</v>
      </c>
      <c r="H2365" s="7">
        <v>4.27</v>
      </c>
    </row>
    <row r="2366" ht="14.75" spans="1:8">
      <c r="A2366" s="5">
        <v>340200042</v>
      </c>
      <c r="B2366" s="6" t="s">
        <v>4707</v>
      </c>
      <c r="C2366" s="7">
        <v>33</v>
      </c>
      <c r="D2366" s="7">
        <v>28.42</v>
      </c>
      <c r="E2366" s="7">
        <v>16.47</v>
      </c>
      <c r="F2366" s="7">
        <v>0</v>
      </c>
      <c r="G2366" s="7">
        <v>8.89</v>
      </c>
      <c r="H2366" s="7">
        <v>3.06</v>
      </c>
    </row>
    <row r="2367" ht="14.75" spans="1:8">
      <c r="A2367" s="5">
        <v>340200043</v>
      </c>
      <c r="B2367" s="6" t="s">
        <v>4708</v>
      </c>
      <c r="C2367" s="7">
        <v>28</v>
      </c>
      <c r="D2367" s="7">
        <v>31.13</v>
      </c>
      <c r="E2367" s="7">
        <v>18.37</v>
      </c>
      <c r="F2367" s="7">
        <v>0.29</v>
      </c>
      <c r="G2367" s="7">
        <v>9.88</v>
      </c>
      <c r="H2367" s="7">
        <v>2.6</v>
      </c>
    </row>
    <row r="2368" ht="14.75" spans="1:8">
      <c r="A2368" s="5">
        <v>410000001</v>
      </c>
      <c r="B2368" s="6" t="s">
        <v>90</v>
      </c>
      <c r="C2368" s="7">
        <v>13</v>
      </c>
      <c r="D2368" s="7">
        <v>15.62</v>
      </c>
      <c r="E2368" s="7">
        <v>8.77</v>
      </c>
      <c r="F2368" s="7">
        <v>2.85</v>
      </c>
      <c r="G2368" s="7">
        <v>2.8</v>
      </c>
      <c r="H2368" s="7">
        <v>1.21</v>
      </c>
    </row>
    <row r="2369" ht="14.75" spans="1:8">
      <c r="A2369" s="5">
        <v>410000002</v>
      </c>
      <c r="B2369" s="6" t="s">
        <v>93</v>
      </c>
      <c r="C2369" s="7">
        <v>26</v>
      </c>
      <c r="D2369" s="7">
        <v>28.72</v>
      </c>
      <c r="E2369" s="7">
        <v>16.47</v>
      </c>
      <c r="F2369" s="7">
        <v>2.85</v>
      </c>
      <c r="G2369" s="7">
        <v>6.99</v>
      </c>
      <c r="H2369" s="7">
        <v>2.41</v>
      </c>
    </row>
    <row r="2370" ht="14.75" spans="1:8">
      <c r="A2370" s="5">
        <v>410000003</v>
      </c>
      <c r="B2370" s="6" t="s">
        <v>3238</v>
      </c>
      <c r="C2370" s="7">
        <v>20</v>
      </c>
      <c r="D2370" s="7">
        <v>28.17</v>
      </c>
      <c r="E2370" s="7">
        <v>16.47</v>
      </c>
      <c r="F2370" s="7">
        <v>2.85</v>
      </c>
      <c r="G2370" s="7">
        <v>6.99</v>
      </c>
      <c r="H2370" s="7">
        <v>1.86</v>
      </c>
    </row>
    <row r="2371" ht="14.75" spans="1:8">
      <c r="A2371" s="5">
        <v>410000004</v>
      </c>
      <c r="B2371" s="6" t="s">
        <v>95</v>
      </c>
      <c r="C2371" s="7">
        <v>14</v>
      </c>
      <c r="D2371" s="7">
        <v>24.76</v>
      </c>
      <c r="E2371" s="7">
        <v>16.47</v>
      </c>
      <c r="F2371" s="7">
        <v>0</v>
      </c>
      <c r="G2371" s="7">
        <v>6.99</v>
      </c>
      <c r="H2371" s="7">
        <v>1.3</v>
      </c>
    </row>
    <row r="2372" ht="14.75" spans="1:8">
      <c r="A2372" s="5">
        <v>410000005</v>
      </c>
      <c r="B2372" s="6" t="s">
        <v>3246</v>
      </c>
      <c r="C2372" s="7">
        <v>35</v>
      </c>
      <c r="D2372" s="7">
        <v>38.09</v>
      </c>
      <c r="E2372" s="7">
        <v>22.2</v>
      </c>
      <c r="F2372" s="7">
        <v>2.85</v>
      </c>
      <c r="G2372" s="7">
        <v>9.79</v>
      </c>
      <c r="H2372" s="7">
        <v>3.25</v>
      </c>
    </row>
    <row r="2373" ht="14.75" spans="1:8">
      <c r="A2373" s="5">
        <v>410000006</v>
      </c>
      <c r="B2373" s="6" t="s">
        <v>108</v>
      </c>
      <c r="C2373" s="7">
        <v>35</v>
      </c>
      <c r="D2373" s="7">
        <v>30.08</v>
      </c>
      <c r="E2373" s="7">
        <v>16.47</v>
      </c>
      <c r="F2373" s="7">
        <v>0.57</v>
      </c>
      <c r="G2373" s="7">
        <v>9.79</v>
      </c>
      <c r="H2373" s="7">
        <v>3.25</v>
      </c>
    </row>
    <row r="2374" ht="14.75" spans="1:8">
      <c r="A2374" s="5">
        <v>410000007</v>
      </c>
      <c r="B2374" s="6" t="s">
        <v>116</v>
      </c>
      <c r="C2374" s="7">
        <v>50</v>
      </c>
      <c r="D2374" s="7">
        <v>47.52</v>
      </c>
      <c r="E2374" s="7">
        <v>27.38</v>
      </c>
      <c r="F2374" s="7">
        <v>5.7</v>
      </c>
      <c r="G2374" s="7">
        <v>9.79</v>
      </c>
      <c r="H2374" s="7">
        <v>4.64</v>
      </c>
    </row>
    <row r="2375" ht="14.75" spans="1:8">
      <c r="A2375" s="5">
        <v>410000008</v>
      </c>
      <c r="B2375" s="6" t="s">
        <v>118</v>
      </c>
      <c r="C2375" s="7">
        <v>13</v>
      </c>
      <c r="D2375" s="7">
        <v>16.49</v>
      </c>
      <c r="E2375" s="7">
        <v>8.23</v>
      </c>
      <c r="F2375" s="7">
        <v>2.85</v>
      </c>
      <c r="G2375" s="7">
        <v>4.2</v>
      </c>
      <c r="H2375" s="7">
        <v>1.21</v>
      </c>
    </row>
    <row r="2376" ht="14.75" spans="1:8">
      <c r="A2376" s="5">
        <v>410000009</v>
      </c>
      <c r="B2376" s="6" t="s">
        <v>121</v>
      </c>
      <c r="C2376" s="7">
        <v>26</v>
      </c>
      <c r="D2376" s="7">
        <v>28.72</v>
      </c>
      <c r="E2376" s="7">
        <v>16.47</v>
      </c>
      <c r="F2376" s="7">
        <v>2.85</v>
      </c>
      <c r="G2376" s="7">
        <v>6.99</v>
      </c>
      <c r="H2376" s="7">
        <v>2.41</v>
      </c>
    </row>
    <row r="2377" ht="14.75" spans="1:8">
      <c r="A2377" s="5">
        <v>410000011</v>
      </c>
      <c r="B2377" s="6" t="s">
        <v>4709</v>
      </c>
      <c r="C2377" s="7">
        <v>26</v>
      </c>
      <c r="D2377" s="7">
        <v>30.12</v>
      </c>
      <c r="E2377" s="7">
        <v>16.47</v>
      </c>
      <c r="F2377" s="7">
        <v>2.85</v>
      </c>
      <c r="G2377" s="7">
        <v>8.39</v>
      </c>
      <c r="H2377" s="7">
        <v>2.41</v>
      </c>
    </row>
    <row r="2378" ht="14.75" spans="1:8">
      <c r="A2378" s="5">
        <v>410000014</v>
      </c>
      <c r="B2378" s="6" t="s">
        <v>4710</v>
      </c>
      <c r="C2378" s="7">
        <v>45</v>
      </c>
      <c r="D2378" s="7">
        <v>48.09</v>
      </c>
      <c r="E2378" s="7">
        <v>35.47</v>
      </c>
      <c r="F2378" s="7">
        <v>2.85</v>
      </c>
      <c r="G2378" s="7">
        <v>5.59</v>
      </c>
      <c r="H2378" s="7">
        <v>4.18</v>
      </c>
    </row>
    <row r="2379" ht="14.75" spans="1:8">
      <c r="A2379" s="5">
        <v>420000001</v>
      </c>
      <c r="B2379" s="6" t="s">
        <v>122</v>
      </c>
      <c r="C2379" s="7">
        <v>125</v>
      </c>
      <c r="D2379" s="7">
        <v>131.59</v>
      </c>
      <c r="E2379" s="7">
        <v>110.2</v>
      </c>
      <c r="F2379" s="7">
        <v>0</v>
      </c>
      <c r="G2379" s="7">
        <v>9.79</v>
      </c>
      <c r="H2379" s="7">
        <v>11.6</v>
      </c>
    </row>
    <row r="2380" ht="14.75" spans="1:8">
      <c r="A2380" s="5">
        <v>420000002</v>
      </c>
      <c r="B2380" s="6" t="s">
        <v>124</v>
      </c>
      <c r="C2380" s="7">
        <v>125</v>
      </c>
      <c r="D2380" s="7">
        <v>131.96</v>
      </c>
      <c r="E2380" s="7">
        <v>101.33</v>
      </c>
      <c r="F2380" s="7">
        <v>0</v>
      </c>
      <c r="G2380" s="7">
        <v>19.02</v>
      </c>
      <c r="H2380" s="7">
        <v>11.6</v>
      </c>
    </row>
    <row r="2381" ht="14.75" spans="1:8">
      <c r="A2381" s="5">
        <v>420000003</v>
      </c>
      <c r="B2381" s="6" t="s">
        <v>125</v>
      </c>
      <c r="C2381" s="7">
        <v>945</v>
      </c>
      <c r="D2381" s="7">
        <v>870.85</v>
      </c>
      <c r="E2381" s="7">
        <v>678.01</v>
      </c>
      <c r="F2381" s="7">
        <v>85.53</v>
      </c>
      <c r="G2381" s="7">
        <v>19.58</v>
      </c>
      <c r="H2381" s="7">
        <v>87.73</v>
      </c>
    </row>
    <row r="2382" ht="14.75" spans="1:8">
      <c r="A2382" s="5">
        <v>420000004</v>
      </c>
      <c r="B2382" s="6" t="s">
        <v>126</v>
      </c>
      <c r="C2382" s="7">
        <v>695</v>
      </c>
      <c r="D2382" s="7">
        <v>847.65</v>
      </c>
      <c r="E2382" s="7">
        <v>678.01</v>
      </c>
      <c r="F2382" s="7">
        <v>85.53</v>
      </c>
      <c r="G2382" s="7">
        <v>19.58</v>
      </c>
      <c r="H2382" s="7">
        <v>64.52</v>
      </c>
    </row>
    <row r="2383" ht="14.75" spans="1:8">
      <c r="A2383" s="5">
        <v>420000005</v>
      </c>
      <c r="B2383" s="6" t="s">
        <v>129</v>
      </c>
      <c r="C2383" s="7">
        <v>230</v>
      </c>
      <c r="D2383" s="7">
        <v>197.39</v>
      </c>
      <c r="E2383" s="7">
        <v>171</v>
      </c>
      <c r="F2383" s="7">
        <v>0</v>
      </c>
      <c r="G2383" s="7">
        <v>5.03</v>
      </c>
      <c r="H2383" s="7">
        <v>21.35</v>
      </c>
    </row>
    <row r="2384" ht="14.75" spans="1:8">
      <c r="A2384" s="5">
        <v>420000006</v>
      </c>
      <c r="B2384" s="6" t="s">
        <v>131</v>
      </c>
      <c r="C2384" s="7">
        <v>465</v>
      </c>
      <c r="D2384" s="7">
        <v>335.45</v>
      </c>
      <c r="E2384" s="7">
        <v>275.5</v>
      </c>
      <c r="F2384" s="7">
        <v>0</v>
      </c>
      <c r="G2384" s="7">
        <v>16.78</v>
      </c>
      <c r="H2384" s="7">
        <v>43.17</v>
      </c>
    </row>
    <row r="2385" ht="14.75" spans="1:8">
      <c r="A2385" s="5">
        <v>420000007</v>
      </c>
      <c r="B2385" s="6" t="s">
        <v>134</v>
      </c>
      <c r="C2385" s="7">
        <v>125</v>
      </c>
      <c r="D2385" s="7">
        <v>94.86</v>
      </c>
      <c r="E2385" s="7">
        <v>73.47</v>
      </c>
      <c r="F2385" s="7">
        <v>0</v>
      </c>
      <c r="G2385" s="7">
        <v>9.79</v>
      </c>
      <c r="H2385" s="7">
        <v>11.6</v>
      </c>
    </row>
    <row r="2386" ht="14.75" spans="1:8">
      <c r="A2386" s="5">
        <v>420000009</v>
      </c>
      <c r="B2386" s="6" t="s">
        <v>136</v>
      </c>
      <c r="C2386" s="7">
        <v>465</v>
      </c>
      <c r="D2386" s="7">
        <v>396.25</v>
      </c>
      <c r="E2386" s="7">
        <v>330.6</v>
      </c>
      <c r="F2386" s="7">
        <v>5.7</v>
      </c>
      <c r="G2386" s="7">
        <v>16.78</v>
      </c>
      <c r="H2386" s="7">
        <v>43.17</v>
      </c>
    </row>
    <row r="2387" ht="14.75" spans="1:8">
      <c r="A2387" s="5">
        <v>420000010</v>
      </c>
      <c r="B2387" s="6" t="s">
        <v>3254</v>
      </c>
      <c r="C2387" s="7">
        <v>13</v>
      </c>
      <c r="D2387" s="7">
        <v>22.09</v>
      </c>
      <c r="E2387" s="7">
        <v>18.37</v>
      </c>
      <c r="F2387" s="7">
        <v>0</v>
      </c>
      <c r="G2387" s="7">
        <v>2.52</v>
      </c>
      <c r="H2387" s="7">
        <v>1.21</v>
      </c>
    </row>
    <row r="2388" ht="14.75" spans="1:8">
      <c r="A2388" s="5">
        <v>420000011</v>
      </c>
      <c r="B2388" s="6" t="s">
        <v>138</v>
      </c>
      <c r="C2388" s="7">
        <v>125</v>
      </c>
      <c r="D2388" s="7">
        <v>131.59</v>
      </c>
      <c r="E2388" s="7">
        <v>110.2</v>
      </c>
      <c r="F2388" s="7">
        <v>0</v>
      </c>
      <c r="G2388" s="7">
        <v>9.79</v>
      </c>
      <c r="H2388" s="7">
        <v>11.6</v>
      </c>
    </row>
    <row r="2389" ht="14.75" spans="1:8">
      <c r="A2389" s="5">
        <v>420000012</v>
      </c>
      <c r="B2389" s="6" t="s">
        <v>3255</v>
      </c>
      <c r="C2389" s="7">
        <v>38</v>
      </c>
      <c r="D2389" s="7">
        <v>48.65</v>
      </c>
      <c r="E2389" s="7">
        <v>36.73</v>
      </c>
      <c r="F2389" s="7">
        <v>0</v>
      </c>
      <c r="G2389" s="7">
        <v>8.39</v>
      </c>
      <c r="H2389" s="7">
        <v>3.53</v>
      </c>
    </row>
    <row r="2390" ht="14.75" spans="1:8">
      <c r="A2390" s="5">
        <v>420000013</v>
      </c>
      <c r="B2390" s="6" t="s">
        <v>3257</v>
      </c>
      <c r="C2390" s="7">
        <v>38</v>
      </c>
      <c r="D2390" s="7">
        <v>30.19</v>
      </c>
      <c r="E2390" s="7">
        <v>24.7</v>
      </c>
      <c r="F2390" s="7">
        <v>0</v>
      </c>
      <c r="G2390" s="7">
        <v>1.96</v>
      </c>
      <c r="H2390" s="7">
        <v>3.53</v>
      </c>
    </row>
    <row r="2391" ht="14.75" spans="1:8">
      <c r="A2391" s="5">
        <v>420000014</v>
      </c>
      <c r="B2391" s="6" t="s">
        <v>4711</v>
      </c>
      <c r="C2391" s="7">
        <v>12</v>
      </c>
      <c r="D2391" s="7">
        <v>22.48</v>
      </c>
      <c r="E2391" s="7">
        <v>12.35</v>
      </c>
      <c r="F2391" s="7">
        <v>3.42</v>
      </c>
      <c r="G2391" s="7">
        <v>5.59</v>
      </c>
      <c r="H2391" s="7">
        <v>1.11</v>
      </c>
    </row>
    <row r="2392" ht="14.75" spans="1:8">
      <c r="A2392" s="5">
        <v>420000015</v>
      </c>
      <c r="B2392" s="6" t="s">
        <v>4712</v>
      </c>
      <c r="C2392" s="7">
        <v>45</v>
      </c>
      <c r="D2392" s="7">
        <v>36.25</v>
      </c>
      <c r="E2392" s="7">
        <v>25.33</v>
      </c>
      <c r="F2392" s="7">
        <v>1.14</v>
      </c>
      <c r="G2392" s="7">
        <v>5.59</v>
      </c>
      <c r="H2392" s="7">
        <v>4.18</v>
      </c>
    </row>
    <row r="2393" ht="14.75" spans="1:8">
      <c r="A2393" s="5">
        <v>430000001</v>
      </c>
      <c r="B2393" s="6" t="s">
        <v>3260</v>
      </c>
      <c r="C2393" s="7">
        <v>13</v>
      </c>
      <c r="D2393" s="7">
        <v>30.45</v>
      </c>
      <c r="E2393" s="7">
        <v>15.2</v>
      </c>
      <c r="F2393" s="7">
        <v>2.85</v>
      </c>
      <c r="G2393" s="7">
        <v>11.19</v>
      </c>
      <c r="H2393" s="7">
        <v>1.21</v>
      </c>
    </row>
    <row r="2394" ht="14.75" spans="1:8">
      <c r="A2394" s="5">
        <v>430000002</v>
      </c>
      <c r="B2394" s="6" t="s">
        <v>140</v>
      </c>
      <c r="C2394" s="7">
        <v>18</v>
      </c>
      <c r="D2394" s="7">
        <v>29.46</v>
      </c>
      <c r="E2394" s="7">
        <v>12.35</v>
      </c>
      <c r="F2394" s="7">
        <v>2.85</v>
      </c>
      <c r="G2394" s="7">
        <v>12.59</v>
      </c>
      <c r="H2394" s="7">
        <v>1.67</v>
      </c>
    </row>
    <row r="2395" ht="14.75" spans="1:8">
      <c r="A2395" s="5">
        <v>430000003</v>
      </c>
      <c r="B2395" s="6" t="s">
        <v>3263</v>
      </c>
      <c r="C2395" s="7">
        <v>18</v>
      </c>
      <c r="D2395" s="7">
        <v>27.5</v>
      </c>
      <c r="E2395" s="7">
        <v>15.2</v>
      </c>
      <c r="F2395" s="7">
        <v>0</v>
      </c>
      <c r="G2395" s="7">
        <v>10.63</v>
      </c>
      <c r="H2395" s="7">
        <v>1.67</v>
      </c>
    </row>
    <row r="2396" ht="14.75" spans="1:8">
      <c r="A2396" s="5">
        <v>430000005</v>
      </c>
      <c r="B2396" s="6" t="s">
        <v>142</v>
      </c>
      <c r="C2396" s="7">
        <v>18</v>
      </c>
      <c r="D2396" s="7">
        <v>23.78</v>
      </c>
      <c r="E2396" s="7">
        <v>12.35</v>
      </c>
      <c r="F2396" s="7">
        <v>2.85</v>
      </c>
      <c r="G2396" s="7">
        <v>6.91</v>
      </c>
      <c r="H2396" s="7">
        <v>1.67</v>
      </c>
    </row>
    <row r="2397" ht="14.75" spans="1:8">
      <c r="A2397" s="5">
        <v>430000007</v>
      </c>
      <c r="B2397" s="6" t="s">
        <v>145</v>
      </c>
      <c r="C2397" s="7">
        <v>26</v>
      </c>
      <c r="D2397" s="7">
        <v>34.45</v>
      </c>
      <c r="E2397" s="7">
        <v>15.2</v>
      </c>
      <c r="F2397" s="7">
        <v>2.85</v>
      </c>
      <c r="G2397" s="7">
        <v>13.99</v>
      </c>
      <c r="H2397" s="7">
        <v>2.41</v>
      </c>
    </row>
    <row r="2398" ht="14.75" spans="1:8">
      <c r="A2398" s="5">
        <v>430000009</v>
      </c>
      <c r="B2398" s="6" t="s">
        <v>148</v>
      </c>
      <c r="C2398" s="7">
        <v>26</v>
      </c>
      <c r="D2398" s="7">
        <v>34.45</v>
      </c>
      <c r="E2398" s="7">
        <v>15.2</v>
      </c>
      <c r="F2398" s="7">
        <v>2.85</v>
      </c>
      <c r="G2398" s="7">
        <v>13.99</v>
      </c>
      <c r="H2398" s="7">
        <v>2.41</v>
      </c>
    </row>
    <row r="2399" ht="14.75" spans="1:8">
      <c r="A2399" s="5">
        <v>430000010</v>
      </c>
      <c r="B2399" s="6" t="s">
        <v>149</v>
      </c>
      <c r="C2399" s="7">
        <v>26</v>
      </c>
      <c r="D2399" s="7">
        <v>34.45</v>
      </c>
      <c r="E2399" s="7">
        <v>15.2</v>
      </c>
      <c r="F2399" s="7">
        <v>2.85</v>
      </c>
      <c r="G2399" s="7">
        <v>13.99</v>
      </c>
      <c r="H2399" s="7">
        <v>2.41</v>
      </c>
    </row>
    <row r="2400" ht="14.75" spans="1:8">
      <c r="A2400" s="5">
        <v>430000011</v>
      </c>
      <c r="B2400" s="6" t="s">
        <v>3264</v>
      </c>
      <c r="C2400" s="7">
        <v>13</v>
      </c>
      <c r="D2400" s="7">
        <v>16.75</v>
      </c>
      <c r="E2400" s="7">
        <v>8.23</v>
      </c>
      <c r="F2400" s="7">
        <v>1.71</v>
      </c>
      <c r="G2400" s="7">
        <v>5.59</v>
      </c>
      <c r="H2400" s="7">
        <v>1.21</v>
      </c>
    </row>
    <row r="2401" ht="14.75" spans="1:8">
      <c r="A2401" s="5">
        <v>430000012</v>
      </c>
      <c r="B2401" s="6" t="s">
        <v>152</v>
      </c>
      <c r="C2401" s="7">
        <v>18</v>
      </c>
      <c r="D2401" s="7">
        <v>28.07</v>
      </c>
      <c r="E2401" s="7">
        <v>10.13</v>
      </c>
      <c r="F2401" s="7">
        <v>2.28</v>
      </c>
      <c r="G2401" s="7">
        <v>13.99</v>
      </c>
      <c r="H2401" s="7">
        <v>1.67</v>
      </c>
    </row>
    <row r="2402" ht="14.75" spans="1:8">
      <c r="A2402" s="5">
        <v>430000013</v>
      </c>
      <c r="B2402" s="6" t="s">
        <v>155</v>
      </c>
      <c r="C2402" s="7">
        <v>18</v>
      </c>
      <c r="D2402" s="7">
        <v>22.7</v>
      </c>
      <c r="E2402" s="7">
        <v>5.07</v>
      </c>
      <c r="F2402" s="7">
        <v>1.14</v>
      </c>
      <c r="G2402" s="7">
        <v>14.82</v>
      </c>
      <c r="H2402" s="7">
        <v>1.67</v>
      </c>
    </row>
    <row r="2403" ht="14.75" spans="1:8">
      <c r="A2403" s="5">
        <v>430000014</v>
      </c>
      <c r="B2403" s="6" t="s">
        <v>157</v>
      </c>
      <c r="C2403" s="7">
        <v>36</v>
      </c>
      <c r="D2403" s="7">
        <v>44.11</v>
      </c>
      <c r="E2403" s="7">
        <v>30.4</v>
      </c>
      <c r="F2403" s="7">
        <v>1.14</v>
      </c>
      <c r="G2403" s="7">
        <v>9.23</v>
      </c>
      <c r="H2403" s="7">
        <v>3.34</v>
      </c>
    </row>
    <row r="2404" ht="14.75" spans="1:8">
      <c r="A2404" s="5">
        <v>430000015</v>
      </c>
      <c r="B2404" s="6" t="s">
        <v>160</v>
      </c>
      <c r="C2404" s="7">
        <v>125</v>
      </c>
      <c r="D2404" s="7">
        <v>115.15</v>
      </c>
      <c r="E2404" s="7">
        <v>87.67</v>
      </c>
      <c r="F2404" s="7">
        <v>11.4</v>
      </c>
      <c r="G2404" s="7">
        <v>4.48</v>
      </c>
      <c r="H2404" s="7">
        <v>11.6</v>
      </c>
    </row>
    <row r="2405" ht="14.75" spans="1:8">
      <c r="A2405" s="5">
        <v>430000016</v>
      </c>
      <c r="B2405" s="6" t="s">
        <v>3268</v>
      </c>
      <c r="C2405" s="7">
        <v>26</v>
      </c>
      <c r="D2405" s="7">
        <v>29.7</v>
      </c>
      <c r="E2405" s="7">
        <v>15.2</v>
      </c>
      <c r="F2405" s="7">
        <v>2.85</v>
      </c>
      <c r="G2405" s="7">
        <v>9.23</v>
      </c>
      <c r="H2405" s="7">
        <v>2.41</v>
      </c>
    </row>
    <row r="2406" ht="14.75" spans="1:8">
      <c r="A2406" s="5">
        <v>430000017</v>
      </c>
      <c r="B2406" s="6" t="s">
        <v>161</v>
      </c>
      <c r="C2406" s="7">
        <v>18</v>
      </c>
      <c r="D2406" s="7">
        <v>25.74</v>
      </c>
      <c r="E2406" s="7">
        <v>8.11</v>
      </c>
      <c r="F2406" s="7">
        <v>1.14</v>
      </c>
      <c r="G2406" s="7">
        <v>14.82</v>
      </c>
      <c r="H2406" s="7">
        <v>1.67</v>
      </c>
    </row>
    <row r="2407" ht="14.75" spans="1:8">
      <c r="A2407" s="5">
        <v>430000018</v>
      </c>
      <c r="B2407" s="6" t="s">
        <v>4713</v>
      </c>
      <c r="C2407" s="7">
        <v>36</v>
      </c>
      <c r="D2407" s="7">
        <v>44.11</v>
      </c>
      <c r="E2407" s="7">
        <v>30.4</v>
      </c>
      <c r="F2407" s="7">
        <v>1.14</v>
      </c>
      <c r="G2407" s="7">
        <v>9.23</v>
      </c>
      <c r="H2407" s="7">
        <v>3.34</v>
      </c>
    </row>
    <row r="2408" ht="14.75" spans="1:8">
      <c r="A2408" s="5">
        <v>430000020</v>
      </c>
      <c r="B2408" s="6" t="s">
        <v>163</v>
      </c>
      <c r="C2408" s="7">
        <v>36</v>
      </c>
      <c r="D2408" s="7">
        <v>19.7</v>
      </c>
      <c r="E2408" s="7">
        <v>15.2</v>
      </c>
      <c r="F2408" s="7">
        <v>0.57</v>
      </c>
      <c r="G2408" s="7">
        <v>0.59</v>
      </c>
      <c r="H2408" s="7">
        <v>3.34</v>
      </c>
    </row>
    <row r="2409" ht="14.75" spans="1:8">
      <c r="A2409" s="5">
        <v>430000021</v>
      </c>
      <c r="B2409" s="6" t="s">
        <v>165</v>
      </c>
      <c r="C2409" s="7">
        <v>26</v>
      </c>
      <c r="D2409" s="7">
        <v>27.15</v>
      </c>
      <c r="E2409" s="7">
        <v>15.2</v>
      </c>
      <c r="F2409" s="7">
        <v>1.14</v>
      </c>
      <c r="G2409" s="7">
        <v>8.39</v>
      </c>
      <c r="H2409" s="7">
        <v>2.41</v>
      </c>
    </row>
    <row r="2410" ht="14.75" spans="1:8">
      <c r="A2410" s="5">
        <v>430000022</v>
      </c>
      <c r="B2410" s="6" t="s">
        <v>167</v>
      </c>
      <c r="C2410" s="7">
        <v>36</v>
      </c>
      <c r="D2410" s="7">
        <v>35.94</v>
      </c>
      <c r="E2410" s="7">
        <v>20.27</v>
      </c>
      <c r="F2410" s="7">
        <v>1.14</v>
      </c>
      <c r="G2410" s="7">
        <v>11.19</v>
      </c>
      <c r="H2410" s="7">
        <v>3.34</v>
      </c>
    </row>
    <row r="2411" ht="14.75" spans="1:8">
      <c r="A2411" s="5">
        <v>430000023</v>
      </c>
      <c r="B2411" s="6" t="s">
        <v>3271</v>
      </c>
      <c r="C2411" s="7">
        <v>13</v>
      </c>
      <c r="D2411" s="7">
        <v>17.5</v>
      </c>
      <c r="E2411" s="7">
        <v>10.13</v>
      </c>
      <c r="F2411" s="7">
        <v>0.57</v>
      </c>
      <c r="G2411" s="7">
        <v>5.59</v>
      </c>
      <c r="H2411" s="7">
        <v>1.21</v>
      </c>
    </row>
    <row r="2412" ht="14.75" spans="1:8">
      <c r="A2412" s="5">
        <v>440000001</v>
      </c>
      <c r="B2412" s="6" t="s">
        <v>3272</v>
      </c>
      <c r="C2412" s="7">
        <v>26</v>
      </c>
      <c r="D2412" s="7">
        <v>33.62</v>
      </c>
      <c r="E2412" s="7">
        <v>20.27</v>
      </c>
      <c r="F2412" s="7">
        <v>1.71</v>
      </c>
      <c r="G2412" s="7">
        <v>9.23</v>
      </c>
      <c r="H2412" s="7">
        <v>2.41</v>
      </c>
    </row>
    <row r="2413" ht="14.75" spans="1:8">
      <c r="A2413" s="5">
        <v>440000002</v>
      </c>
      <c r="B2413" s="6" t="s">
        <v>3275</v>
      </c>
      <c r="C2413" s="7">
        <v>36</v>
      </c>
      <c r="D2413" s="7">
        <v>44.93</v>
      </c>
      <c r="E2413" s="7">
        <v>30.4</v>
      </c>
      <c r="F2413" s="7">
        <v>0</v>
      </c>
      <c r="G2413" s="7">
        <v>11.19</v>
      </c>
      <c r="H2413" s="7">
        <v>3.34</v>
      </c>
    </row>
    <row r="2414" ht="14.75" spans="1:8">
      <c r="A2414" s="5">
        <v>440000003</v>
      </c>
      <c r="B2414" s="6" t="s">
        <v>172</v>
      </c>
      <c r="C2414" s="7">
        <v>26</v>
      </c>
      <c r="D2414" s="7">
        <v>28.55</v>
      </c>
      <c r="E2414" s="7">
        <v>15.2</v>
      </c>
      <c r="F2414" s="7">
        <v>1.71</v>
      </c>
      <c r="G2414" s="7">
        <v>9.23</v>
      </c>
      <c r="H2414" s="7">
        <v>2.41</v>
      </c>
    </row>
    <row r="2415" ht="14.75" spans="1:8">
      <c r="A2415" s="5">
        <v>440000004</v>
      </c>
      <c r="B2415" s="6" t="s">
        <v>174</v>
      </c>
      <c r="C2415" s="7">
        <v>13</v>
      </c>
      <c r="D2415" s="7">
        <v>22.52</v>
      </c>
      <c r="E2415" s="7">
        <v>12.35</v>
      </c>
      <c r="F2415" s="7">
        <v>0.57</v>
      </c>
      <c r="G2415" s="7">
        <v>8.39</v>
      </c>
      <c r="H2415" s="7">
        <v>1.21</v>
      </c>
    </row>
    <row r="2416" ht="14.75" spans="1:8">
      <c r="A2416" s="5">
        <v>440000005</v>
      </c>
      <c r="B2416" s="6" t="s">
        <v>3277</v>
      </c>
      <c r="C2416" s="7">
        <v>13</v>
      </c>
      <c r="D2416" s="7">
        <v>28.17</v>
      </c>
      <c r="E2416" s="7">
        <v>15.2</v>
      </c>
      <c r="F2416" s="7">
        <v>0.57</v>
      </c>
      <c r="G2416" s="7">
        <v>11.19</v>
      </c>
      <c r="H2416" s="7">
        <v>1.21</v>
      </c>
    </row>
    <row r="2417" ht="14.75" spans="1:8">
      <c r="A2417" s="5">
        <v>440000006</v>
      </c>
      <c r="B2417" s="6" t="s">
        <v>3280</v>
      </c>
      <c r="C2417" s="7">
        <v>13</v>
      </c>
      <c r="D2417" s="7">
        <v>28.17</v>
      </c>
      <c r="E2417" s="7">
        <v>15.2</v>
      </c>
      <c r="F2417" s="7">
        <v>0.57</v>
      </c>
      <c r="G2417" s="7">
        <v>11.19</v>
      </c>
      <c r="H2417" s="7">
        <v>1.21</v>
      </c>
    </row>
    <row r="2418" ht="14.75" spans="1:8">
      <c r="A2418" s="5">
        <v>440000009</v>
      </c>
      <c r="B2418" s="6" t="s">
        <v>177</v>
      </c>
      <c r="C2418" s="7">
        <v>70</v>
      </c>
      <c r="D2418" s="7">
        <v>41</v>
      </c>
      <c r="E2418" s="7">
        <v>24.7</v>
      </c>
      <c r="F2418" s="7">
        <v>0.57</v>
      </c>
      <c r="G2418" s="7">
        <v>9.23</v>
      </c>
      <c r="H2418" s="7">
        <v>6.5</v>
      </c>
    </row>
    <row r="2419" ht="14.75" spans="1:8">
      <c r="A2419" s="5">
        <v>450000001</v>
      </c>
      <c r="B2419" s="6" t="s">
        <v>179</v>
      </c>
      <c r="C2419" s="7">
        <v>26</v>
      </c>
      <c r="D2419" s="7">
        <v>33.4</v>
      </c>
      <c r="E2419" s="7">
        <v>12.35</v>
      </c>
      <c r="F2419" s="7">
        <v>0.46</v>
      </c>
      <c r="G2419" s="7">
        <v>18.18</v>
      </c>
      <c r="H2419" s="7">
        <v>2.41</v>
      </c>
    </row>
    <row r="2420" ht="14.75" spans="1:8">
      <c r="A2420" s="5">
        <v>450000002</v>
      </c>
      <c r="B2420" s="6" t="s">
        <v>180</v>
      </c>
      <c r="C2420" s="7">
        <v>26</v>
      </c>
      <c r="D2420" s="7">
        <v>33.4</v>
      </c>
      <c r="E2420" s="7">
        <v>12.35</v>
      </c>
      <c r="F2420" s="7">
        <v>0.46</v>
      </c>
      <c r="G2420" s="7">
        <v>18.18</v>
      </c>
      <c r="H2420" s="7">
        <v>2.41</v>
      </c>
    </row>
    <row r="2421" ht="14.75" spans="1:8">
      <c r="A2421" s="5">
        <v>450000003</v>
      </c>
      <c r="B2421" s="6" t="s">
        <v>181</v>
      </c>
      <c r="C2421" s="7">
        <v>26</v>
      </c>
      <c r="D2421" s="7">
        <v>32.76</v>
      </c>
      <c r="E2421" s="7">
        <v>16.47</v>
      </c>
      <c r="F2421" s="7">
        <v>0.46</v>
      </c>
      <c r="G2421" s="7">
        <v>13.43</v>
      </c>
      <c r="H2421" s="7">
        <v>2.41</v>
      </c>
    </row>
    <row r="2422" ht="14.75" spans="1:8">
      <c r="A2422" s="5">
        <v>450000004</v>
      </c>
      <c r="B2422" s="6" t="s">
        <v>183</v>
      </c>
      <c r="C2422" s="7">
        <v>26</v>
      </c>
      <c r="D2422" s="7">
        <v>33.4</v>
      </c>
      <c r="E2422" s="7">
        <v>12.35</v>
      </c>
      <c r="F2422" s="7">
        <v>0.46</v>
      </c>
      <c r="G2422" s="7">
        <v>18.18</v>
      </c>
      <c r="H2422" s="7">
        <v>2.41</v>
      </c>
    </row>
    <row r="2423" ht="14.75" spans="1:8">
      <c r="A2423" s="5">
        <v>450000005</v>
      </c>
      <c r="B2423" s="6" t="s">
        <v>184</v>
      </c>
      <c r="C2423" s="7">
        <v>50</v>
      </c>
      <c r="D2423" s="7">
        <v>45.36</v>
      </c>
      <c r="E2423" s="7">
        <v>25.33</v>
      </c>
      <c r="F2423" s="7">
        <v>0</v>
      </c>
      <c r="G2423" s="7">
        <v>15.38</v>
      </c>
      <c r="H2423" s="7">
        <v>4.64</v>
      </c>
    </row>
    <row r="2424" ht="14.75" spans="1:8">
      <c r="A2424" s="5">
        <v>450000006</v>
      </c>
      <c r="B2424" s="6" t="s">
        <v>185</v>
      </c>
      <c r="C2424" s="7">
        <v>50</v>
      </c>
      <c r="D2424" s="7">
        <v>41.9</v>
      </c>
      <c r="E2424" s="7">
        <v>20.58</v>
      </c>
      <c r="F2424" s="7">
        <v>0.46</v>
      </c>
      <c r="G2424" s="7">
        <v>16.22</v>
      </c>
      <c r="H2424" s="7">
        <v>4.64</v>
      </c>
    </row>
    <row r="2425" ht="14.75" spans="1:8">
      <c r="A2425" s="5">
        <v>450000007</v>
      </c>
      <c r="B2425" s="6" t="s">
        <v>187</v>
      </c>
      <c r="C2425" s="7">
        <v>36</v>
      </c>
      <c r="D2425" s="7">
        <v>36.72</v>
      </c>
      <c r="E2425" s="7">
        <v>22.29</v>
      </c>
      <c r="F2425" s="7">
        <v>0.46</v>
      </c>
      <c r="G2425" s="7">
        <v>10.63</v>
      </c>
      <c r="H2425" s="7">
        <v>3.34</v>
      </c>
    </row>
    <row r="2426" ht="14.75" spans="1:8">
      <c r="A2426" s="5">
        <v>450000008</v>
      </c>
      <c r="B2426" s="6" t="s">
        <v>188</v>
      </c>
      <c r="C2426" s="7">
        <v>36</v>
      </c>
      <c r="D2426" s="7">
        <v>36.72</v>
      </c>
      <c r="E2426" s="7">
        <v>22.29</v>
      </c>
      <c r="F2426" s="7">
        <v>0.46</v>
      </c>
      <c r="G2426" s="7">
        <v>10.63</v>
      </c>
      <c r="H2426" s="7">
        <v>3.34</v>
      </c>
    </row>
    <row r="2427" ht="14.75" spans="1:8">
      <c r="A2427" s="5">
        <v>450000009</v>
      </c>
      <c r="B2427" s="6" t="s">
        <v>191</v>
      </c>
      <c r="C2427" s="7">
        <v>33</v>
      </c>
      <c r="D2427" s="7">
        <v>30.62</v>
      </c>
      <c r="E2427" s="7">
        <v>16.47</v>
      </c>
      <c r="F2427" s="7">
        <v>0.46</v>
      </c>
      <c r="G2427" s="7">
        <v>10.63</v>
      </c>
      <c r="H2427" s="7">
        <v>3.06</v>
      </c>
    </row>
    <row r="2428" ht="14.75" spans="1:8">
      <c r="A2428" s="5">
        <v>450000010</v>
      </c>
      <c r="B2428" s="6" t="s">
        <v>192</v>
      </c>
      <c r="C2428" s="7">
        <v>36</v>
      </c>
      <c r="D2428" s="7">
        <v>34.81</v>
      </c>
      <c r="E2428" s="7">
        <v>20.27</v>
      </c>
      <c r="F2428" s="7">
        <v>0.57</v>
      </c>
      <c r="G2428" s="7">
        <v>10.63</v>
      </c>
      <c r="H2428" s="7">
        <v>3.34</v>
      </c>
    </row>
    <row r="2429" ht="14.75" spans="1:8">
      <c r="A2429" s="5">
        <v>450000011</v>
      </c>
      <c r="B2429" s="6" t="s">
        <v>193</v>
      </c>
      <c r="C2429" s="7">
        <v>36</v>
      </c>
      <c r="D2429" s="7">
        <v>39.13</v>
      </c>
      <c r="E2429" s="7">
        <v>24.7</v>
      </c>
      <c r="F2429" s="7">
        <v>0.46</v>
      </c>
      <c r="G2429" s="7">
        <v>10.63</v>
      </c>
      <c r="H2429" s="7">
        <v>3.34</v>
      </c>
    </row>
    <row r="2430" ht="14.75" spans="1:8">
      <c r="A2430" s="5">
        <v>450000012</v>
      </c>
      <c r="B2430" s="6" t="s">
        <v>194</v>
      </c>
      <c r="C2430" s="7">
        <v>36</v>
      </c>
      <c r="D2430" s="7">
        <v>34.81</v>
      </c>
      <c r="E2430" s="7">
        <v>20.27</v>
      </c>
      <c r="F2430" s="7">
        <v>0.57</v>
      </c>
      <c r="G2430" s="7">
        <v>10.63</v>
      </c>
      <c r="H2430" s="7">
        <v>3.34</v>
      </c>
    </row>
    <row r="2431" ht="14.75" spans="1:8">
      <c r="A2431" s="5">
        <v>450000013</v>
      </c>
      <c r="B2431" s="6" t="s">
        <v>197</v>
      </c>
      <c r="C2431" s="7">
        <v>36</v>
      </c>
      <c r="D2431" s="7">
        <v>34.81</v>
      </c>
      <c r="E2431" s="7">
        <v>20.27</v>
      </c>
      <c r="F2431" s="7">
        <v>0.57</v>
      </c>
      <c r="G2431" s="7">
        <v>10.63</v>
      </c>
      <c r="H2431" s="7">
        <v>3.34</v>
      </c>
    </row>
    <row r="2432" ht="14.75" spans="1:8">
      <c r="A2432" s="5">
        <v>450000014</v>
      </c>
      <c r="B2432" s="6" t="s">
        <v>198</v>
      </c>
      <c r="C2432" s="7">
        <v>70</v>
      </c>
      <c r="D2432" s="7">
        <v>73.39</v>
      </c>
      <c r="E2432" s="7">
        <v>45.6</v>
      </c>
      <c r="F2432" s="7">
        <v>1.71</v>
      </c>
      <c r="G2432" s="7">
        <v>19.58</v>
      </c>
      <c r="H2432" s="7">
        <v>6.5</v>
      </c>
    </row>
    <row r="2433" ht="14.75" spans="1:8">
      <c r="A2433" s="5">
        <v>450000015</v>
      </c>
      <c r="B2433" s="6" t="s">
        <v>199</v>
      </c>
      <c r="C2433" s="7">
        <v>55</v>
      </c>
      <c r="D2433" s="7">
        <v>57.25</v>
      </c>
      <c r="E2433" s="7">
        <v>35.47</v>
      </c>
      <c r="F2433" s="7">
        <v>0.46</v>
      </c>
      <c r="G2433" s="7">
        <v>16.22</v>
      </c>
      <c r="H2433" s="7">
        <v>5.11</v>
      </c>
    </row>
    <row r="2434" ht="14.75" spans="1:8">
      <c r="A2434" s="5">
        <v>450000016</v>
      </c>
      <c r="B2434" s="6" t="s">
        <v>3281</v>
      </c>
      <c r="C2434" s="7">
        <v>110</v>
      </c>
      <c r="D2434" s="7">
        <v>96.23</v>
      </c>
      <c r="E2434" s="7">
        <v>70.14</v>
      </c>
      <c r="F2434" s="7">
        <v>11.4</v>
      </c>
      <c r="G2434" s="7">
        <v>4.48</v>
      </c>
      <c r="H2434" s="7">
        <v>10.21</v>
      </c>
    </row>
    <row r="2435" ht="14.75" spans="1:8">
      <c r="A2435" s="5">
        <v>460000001</v>
      </c>
      <c r="B2435" s="6" t="s">
        <v>203</v>
      </c>
      <c r="C2435" s="7">
        <v>123</v>
      </c>
      <c r="D2435" s="7">
        <v>97.43</v>
      </c>
      <c r="E2435" s="7">
        <v>70.14</v>
      </c>
      <c r="F2435" s="7">
        <v>11.4</v>
      </c>
      <c r="G2435" s="7">
        <v>4.48</v>
      </c>
      <c r="H2435" s="7">
        <v>11.42</v>
      </c>
    </row>
    <row r="2436" ht="14.75" spans="1:8">
      <c r="A2436" s="5">
        <v>460000002</v>
      </c>
      <c r="B2436" s="6" t="s">
        <v>205</v>
      </c>
      <c r="C2436" s="7">
        <v>362</v>
      </c>
      <c r="D2436" s="7">
        <v>315.01</v>
      </c>
      <c r="E2436" s="7">
        <v>263.01</v>
      </c>
      <c r="F2436" s="7">
        <v>11.4</v>
      </c>
      <c r="G2436" s="7">
        <v>6.99</v>
      </c>
      <c r="H2436" s="7">
        <v>33.61</v>
      </c>
    </row>
    <row r="2437" ht="14.75" spans="1:8">
      <c r="A2437" s="5">
        <v>460000003</v>
      </c>
      <c r="B2437" s="6" t="s">
        <v>206</v>
      </c>
      <c r="C2437" s="7">
        <v>240</v>
      </c>
      <c r="D2437" s="7">
        <v>251.08</v>
      </c>
      <c r="E2437" s="7">
        <v>210.4</v>
      </c>
      <c r="F2437" s="7">
        <v>11.4</v>
      </c>
      <c r="G2437" s="7">
        <v>6.99</v>
      </c>
      <c r="H2437" s="7">
        <v>22.28</v>
      </c>
    </row>
    <row r="2438" ht="14.75" spans="1:8">
      <c r="A2438" s="5">
        <v>460000004</v>
      </c>
      <c r="B2438" s="6" t="s">
        <v>4714</v>
      </c>
      <c r="C2438" s="7">
        <v>1160</v>
      </c>
      <c r="D2438" s="7">
        <v>1028.65</v>
      </c>
      <c r="E2438" s="7">
        <v>813.62</v>
      </c>
      <c r="F2438" s="7">
        <v>85.53</v>
      </c>
      <c r="G2438" s="7">
        <v>21.82</v>
      </c>
      <c r="H2438" s="7">
        <v>107.69</v>
      </c>
    </row>
    <row r="2439" ht="14.75" spans="1:8">
      <c r="A2439" s="5">
        <v>460000005</v>
      </c>
      <c r="B2439" s="6" t="s">
        <v>208</v>
      </c>
      <c r="C2439" s="7">
        <v>464</v>
      </c>
      <c r="D2439" s="7">
        <v>467.77</v>
      </c>
      <c r="E2439" s="7">
        <v>350.67</v>
      </c>
      <c r="F2439" s="7">
        <v>68.43</v>
      </c>
      <c r="G2439" s="7">
        <v>5.59</v>
      </c>
      <c r="H2439" s="7">
        <v>43.08</v>
      </c>
    </row>
    <row r="2440" ht="14.75" spans="1:8">
      <c r="A2440" s="5">
        <v>460000006</v>
      </c>
      <c r="B2440" s="6" t="s">
        <v>210</v>
      </c>
      <c r="C2440" s="7">
        <v>464</v>
      </c>
      <c r="D2440" s="7">
        <v>413.45</v>
      </c>
      <c r="E2440" s="7">
        <v>276.67</v>
      </c>
      <c r="F2440" s="7">
        <v>74.13</v>
      </c>
      <c r="G2440" s="7">
        <v>19.58</v>
      </c>
      <c r="H2440" s="7">
        <v>43.08</v>
      </c>
    </row>
    <row r="2441" ht="14.75" spans="1:8">
      <c r="A2441" s="5">
        <v>460000007</v>
      </c>
      <c r="B2441" s="6" t="s">
        <v>212</v>
      </c>
      <c r="C2441" s="7">
        <v>725</v>
      </c>
      <c r="D2441" s="7">
        <v>579.87</v>
      </c>
      <c r="E2441" s="7">
        <v>415.01</v>
      </c>
      <c r="F2441" s="7">
        <v>85.53</v>
      </c>
      <c r="G2441" s="7">
        <v>12.03</v>
      </c>
      <c r="H2441" s="7">
        <v>67.31</v>
      </c>
    </row>
    <row r="2442" ht="14.75" spans="1:8">
      <c r="A2442" s="5">
        <v>460000008</v>
      </c>
      <c r="B2442" s="6" t="s">
        <v>213</v>
      </c>
      <c r="C2442" s="7">
        <v>725</v>
      </c>
      <c r="D2442" s="7">
        <v>586.03</v>
      </c>
      <c r="E2442" s="7">
        <v>415.01</v>
      </c>
      <c r="F2442" s="7">
        <v>85.53</v>
      </c>
      <c r="G2442" s="7">
        <v>18.18</v>
      </c>
      <c r="H2442" s="7">
        <v>67.31</v>
      </c>
    </row>
    <row r="2443" ht="14.75" spans="1:8">
      <c r="A2443" s="5">
        <v>460000012</v>
      </c>
      <c r="B2443" s="6" t="s">
        <v>4715</v>
      </c>
      <c r="C2443" s="7">
        <v>120</v>
      </c>
      <c r="D2443" s="7">
        <v>123.46</v>
      </c>
      <c r="E2443" s="7">
        <v>96.44</v>
      </c>
      <c r="F2443" s="7">
        <v>11.4</v>
      </c>
      <c r="G2443" s="7">
        <v>4.48</v>
      </c>
      <c r="H2443" s="7">
        <v>11.14</v>
      </c>
    </row>
    <row r="2444" ht="14.75" spans="1:8">
      <c r="A2444" s="5">
        <v>460000013</v>
      </c>
      <c r="B2444" s="6" t="s">
        <v>214</v>
      </c>
      <c r="C2444" s="7">
        <v>60</v>
      </c>
      <c r="D2444" s="7">
        <v>64.84</v>
      </c>
      <c r="E2444" s="7">
        <v>49.09</v>
      </c>
      <c r="F2444" s="7">
        <v>5.7</v>
      </c>
      <c r="G2444" s="7">
        <v>4.48</v>
      </c>
      <c r="H2444" s="7">
        <v>5.57</v>
      </c>
    </row>
    <row r="2445" ht="14.75" spans="1:8">
      <c r="A2445" s="5">
        <v>460000014</v>
      </c>
      <c r="B2445" s="6" t="s">
        <v>216</v>
      </c>
      <c r="C2445" s="7">
        <v>173</v>
      </c>
      <c r="D2445" s="7">
        <v>247.75</v>
      </c>
      <c r="E2445" s="7">
        <v>196.4</v>
      </c>
      <c r="F2445" s="7">
        <v>17.11</v>
      </c>
      <c r="G2445" s="7">
        <v>18.18</v>
      </c>
      <c r="H2445" s="7">
        <v>16.06</v>
      </c>
    </row>
    <row r="2446" ht="14.75" spans="1:8">
      <c r="A2446" s="5">
        <v>460000015</v>
      </c>
      <c r="B2446" s="6" t="s">
        <v>218</v>
      </c>
      <c r="C2446" s="7">
        <v>23</v>
      </c>
      <c r="D2446" s="7">
        <v>37.95</v>
      </c>
      <c r="E2446" s="7">
        <v>27.67</v>
      </c>
      <c r="F2446" s="7">
        <v>1.71</v>
      </c>
      <c r="G2446" s="7">
        <v>6.43</v>
      </c>
      <c r="H2446" s="7">
        <v>2.14</v>
      </c>
    </row>
    <row r="2447" ht="14.75" spans="1:8">
      <c r="A2447" s="5">
        <v>460000016</v>
      </c>
      <c r="B2447" s="6" t="s">
        <v>220</v>
      </c>
      <c r="C2447" s="7">
        <v>540</v>
      </c>
      <c r="D2447" s="7">
        <v>576.05</v>
      </c>
      <c r="E2447" s="7">
        <v>420.81</v>
      </c>
      <c r="F2447" s="7">
        <v>85.53</v>
      </c>
      <c r="G2447" s="7">
        <v>19.58</v>
      </c>
      <c r="H2447" s="7">
        <v>50.13</v>
      </c>
    </row>
    <row r="2448" ht="14.75" spans="1:8">
      <c r="A2448" s="5">
        <v>460000018</v>
      </c>
      <c r="B2448" s="6" t="s">
        <v>226</v>
      </c>
      <c r="C2448" s="7">
        <v>360</v>
      </c>
      <c r="D2448" s="7">
        <v>372.88</v>
      </c>
      <c r="E2448" s="7">
        <v>249</v>
      </c>
      <c r="F2448" s="7">
        <v>79.83</v>
      </c>
      <c r="G2448" s="7">
        <v>10.63</v>
      </c>
      <c r="H2448" s="7">
        <v>33.42</v>
      </c>
    </row>
    <row r="2449" ht="14.75" spans="1:8">
      <c r="A2449" s="5">
        <v>460000021</v>
      </c>
      <c r="B2449" s="6" t="s">
        <v>4716</v>
      </c>
      <c r="C2449" s="7">
        <v>240</v>
      </c>
      <c r="D2449" s="7">
        <v>251.08</v>
      </c>
      <c r="E2449" s="7">
        <v>210.4</v>
      </c>
      <c r="F2449" s="7">
        <v>11.4</v>
      </c>
      <c r="G2449" s="7">
        <v>6.99</v>
      </c>
      <c r="H2449" s="7">
        <v>22.28</v>
      </c>
    </row>
    <row r="2450" ht="14.75" spans="1:8">
      <c r="A2450" s="5">
        <v>470000004</v>
      </c>
      <c r="B2450" s="6" t="s">
        <v>4717</v>
      </c>
      <c r="C2450" s="7">
        <v>13</v>
      </c>
      <c r="D2450" s="7">
        <v>16.62</v>
      </c>
      <c r="E2450" s="7">
        <v>8.11</v>
      </c>
      <c r="F2450" s="7">
        <v>1.71</v>
      </c>
      <c r="G2450" s="7">
        <v>5.59</v>
      </c>
      <c r="H2450" s="7">
        <v>1.21</v>
      </c>
    </row>
    <row r="2451" ht="14.75" spans="1:8">
      <c r="A2451" s="5">
        <v>470000005</v>
      </c>
      <c r="B2451" s="6" t="s">
        <v>228</v>
      </c>
      <c r="C2451" s="7">
        <v>65</v>
      </c>
      <c r="D2451" s="7">
        <v>65.06</v>
      </c>
      <c r="E2451" s="7">
        <v>40.53</v>
      </c>
      <c r="F2451" s="7">
        <v>1.71</v>
      </c>
      <c r="G2451" s="7">
        <v>16.78</v>
      </c>
      <c r="H2451" s="7">
        <v>6.03</v>
      </c>
    </row>
    <row r="2452" ht="14.75" spans="1:8">
      <c r="A2452" s="5">
        <v>470000007</v>
      </c>
      <c r="B2452" s="6" t="s">
        <v>231</v>
      </c>
      <c r="C2452" s="7">
        <v>232</v>
      </c>
      <c r="D2452" s="7">
        <v>196.56</v>
      </c>
      <c r="E2452" s="7">
        <v>122.74</v>
      </c>
      <c r="F2452" s="7">
        <v>28.51</v>
      </c>
      <c r="G2452" s="7">
        <v>23.78</v>
      </c>
      <c r="H2452" s="7">
        <v>21.54</v>
      </c>
    </row>
    <row r="2453" ht="14.75" spans="1:8">
      <c r="A2453" s="5">
        <v>470000010</v>
      </c>
      <c r="B2453" s="6" t="s">
        <v>3284</v>
      </c>
      <c r="C2453" s="7">
        <v>26</v>
      </c>
      <c r="D2453" s="7">
        <v>25.7</v>
      </c>
      <c r="E2453" s="7">
        <v>10.7</v>
      </c>
      <c r="F2453" s="7">
        <v>0</v>
      </c>
      <c r="G2453" s="7">
        <v>12.59</v>
      </c>
      <c r="H2453" s="7">
        <v>2.41</v>
      </c>
    </row>
    <row r="2454" ht="14.75" spans="1:8">
      <c r="A2454" s="5">
        <v>470000011</v>
      </c>
      <c r="B2454" s="6" t="s">
        <v>234</v>
      </c>
      <c r="C2454" s="7">
        <v>26</v>
      </c>
      <c r="D2454" s="7">
        <v>39.35</v>
      </c>
      <c r="E2454" s="7">
        <v>33.3</v>
      </c>
      <c r="F2454" s="7">
        <v>0</v>
      </c>
      <c r="G2454" s="7">
        <v>3.64</v>
      </c>
      <c r="H2454" s="7">
        <v>2.41</v>
      </c>
    </row>
    <row r="2455" ht="14.75" spans="1:8">
      <c r="A2455" s="5">
        <v>470000012</v>
      </c>
      <c r="B2455" s="6" t="s">
        <v>235</v>
      </c>
      <c r="C2455" s="7">
        <v>18</v>
      </c>
      <c r="D2455" s="7">
        <v>22.16</v>
      </c>
      <c r="E2455" s="7">
        <v>10.7</v>
      </c>
      <c r="F2455" s="7">
        <v>0</v>
      </c>
      <c r="G2455" s="7">
        <v>9.79</v>
      </c>
      <c r="H2455" s="7">
        <v>1.67</v>
      </c>
    </row>
    <row r="2456" ht="14.75" spans="1:8">
      <c r="A2456" s="5">
        <v>470000015</v>
      </c>
      <c r="B2456" s="6" t="s">
        <v>237</v>
      </c>
      <c r="C2456" s="7">
        <v>94</v>
      </c>
      <c r="D2456" s="7">
        <v>113.61</v>
      </c>
      <c r="E2456" s="7">
        <v>52.6</v>
      </c>
      <c r="F2456" s="7">
        <v>28.51</v>
      </c>
      <c r="G2456" s="7">
        <v>23.78</v>
      </c>
      <c r="H2456" s="7">
        <v>8.73</v>
      </c>
    </row>
    <row r="2457" ht="14.75" spans="1:8">
      <c r="A2457" s="5">
        <v>480000001</v>
      </c>
      <c r="B2457" s="6" t="s">
        <v>239</v>
      </c>
      <c r="C2457" s="7">
        <v>13</v>
      </c>
      <c r="D2457" s="7">
        <v>18.54</v>
      </c>
      <c r="E2457" s="7">
        <v>10.13</v>
      </c>
      <c r="F2457" s="7">
        <v>0.29</v>
      </c>
      <c r="G2457" s="7">
        <v>6.91</v>
      </c>
      <c r="H2457" s="7">
        <v>1.21</v>
      </c>
    </row>
    <row r="2458" ht="14.75" spans="1:8">
      <c r="A2458" s="5">
        <v>480000002</v>
      </c>
      <c r="B2458" s="6" t="s">
        <v>240</v>
      </c>
      <c r="C2458" s="7">
        <v>18</v>
      </c>
      <c r="D2458" s="7">
        <v>22.16</v>
      </c>
      <c r="E2458" s="7">
        <v>10.7</v>
      </c>
      <c r="F2458" s="7">
        <v>0</v>
      </c>
      <c r="G2458" s="7">
        <v>9.79</v>
      </c>
      <c r="H2458" s="7">
        <v>1.67</v>
      </c>
    </row>
    <row r="2459" ht="14.75" spans="1:8">
      <c r="A2459" s="5">
        <v>480000003</v>
      </c>
      <c r="B2459" s="6" t="s">
        <v>4718</v>
      </c>
      <c r="C2459" s="7">
        <v>6</v>
      </c>
      <c r="D2459" s="7">
        <v>7.91</v>
      </c>
      <c r="E2459" s="7">
        <v>6.08</v>
      </c>
      <c r="F2459" s="7">
        <v>0.29</v>
      </c>
      <c r="G2459" s="7">
        <v>0.99</v>
      </c>
      <c r="H2459" s="7">
        <v>0.56</v>
      </c>
    </row>
    <row r="2460" ht="14.75" spans="1:8">
      <c r="A2460" s="5">
        <v>480000004</v>
      </c>
      <c r="B2460" s="6" t="s">
        <v>4719</v>
      </c>
      <c r="C2460" s="7">
        <v>2</v>
      </c>
      <c r="D2460" s="7">
        <v>3.93</v>
      </c>
      <c r="E2460" s="7">
        <v>2.47</v>
      </c>
      <c r="F2460" s="7">
        <v>0.29</v>
      </c>
      <c r="G2460" s="7">
        <v>0.99</v>
      </c>
      <c r="H2460" s="7">
        <v>0.19</v>
      </c>
    </row>
    <row r="2461" ht="14.75" spans="1:8">
      <c r="A2461" s="5">
        <v>480000005</v>
      </c>
      <c r="B2461" s="6" t="s">
        <v>4720</v>
      </c>
      <c r="C2461" s="7">
        <v>3</v>
      </c>
      <c r="D2461" s="7">
        <v>6</v>
      </c>
      <c r="E2461" s="7">
        <v>2.47</v>
      </c>
      <c r="F2461" s="7">
        <v>0.29</v>
      </c>
      <c r="G2461" s="7">
        <v>2.96</v>
      </c>
      <c r="H2461" s="7">
        <v>0.28</v>
      </c>
    </row>
    <row r="2462" ht="14.75" spans="1:8">
      <c r="A2462" s="5">
        <v>480000006</v>
      </c>
      <c r="B2462" s="6" t="s">
        <v>4721</v>
      </c>
      <c r="C2462" s="7">
        <v>3</v>
      </c>
      <c r="D2462" s="7">
        <v>5.67</v>
      </c>
      <c r="E2462" s="7">
        <v>2.03</v>
      </c>
      <c r="F2462" s="7">
        <v>0.57</v>
      </c>
      <c r="G2462" s="7">
        <v>2.8</v>
      </c>
      <c r="H2462" s="7">
        <v>0.28</v>
      </c>
    </row>
  </sheetData>
  <autoFilter ref="A2:H2462">
    <extLst/>
  </autoFilter>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附表一公立医院</vt:lpstr>
      <vt:lpstr>附表二卫生院</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lenovo-3</dc:creator>
  <cp:lastModifiedBy>竹林</cp:lastModifiedBy>
  <dcterms:created xsi:type="dcterms:W3CDTF">2020-03-30T02:44:00Z</dcterms:created>
  <dcterms:modified xsi:type="dcterms:W3CDTF">2022-03-31T03:28:46Z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B8E031AA035640FE9E67A2A0E1C010E9</vt:lpwstr>
  </property>
  <property fmtid="{D5CDD505-2E9C-101B-9397-08002B2CF9AE}" pid="3" name="KSOProductBuildVer">
    <vt:lpwstr>2052-11.1.0.11365</vt:lpwstr>
  </property>
</Properties>
</file>